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.hadatty\Downloads\"/>
    </mc:Choice>
  </mc:AlternateContent>
  <bookViews>
    <workbookView xWindow="0" yWindow="0" windowWidth="18615" windowHeight="10020" tabRatio="781" firstSheet="2" activeTab="1"/>
  </bookViews>
  <sheets>
    <sheet name="FORMULARIO ARTES AUDIOVISUALES" sheetId="25" r:id="rId1"/>
    <sheet name="FORMULARIO ARTES PLÁSTICAS" sheetId="27" r:id="rId2"/>
    <sheet name="FORMULARIO ARTES ESCÉNICAS" sheetId="24" r:id="rId3"/>
    <sheet name="FORMULARIO ARTES LITERARIAS" sheetId="23" r:id="rId4"/>
    <sheet name="FORMULARIO ARTES MUSICALES" sheetId="26" r:id="rId5"/>
    <sheet name="LISTAS-ASV" sheetId="10" state="hidden" r:id="rId6"/>
    <sheet name="LISTAS" sheetId="6" state="hidden" r:id="rId7"/>
    <sheet name="formulas-NOBORRAR" sheetId="5" state="hidden" r:id="rId8"/>
  </sheets>
  <definedNames>
    <definedName name="ARTES_LITERARIAS" localSheetId="3">LITERATURA[ARTES_LITERARIAS]</definedName>
    <definedName name="ARTES_LITERARIAS">LITERATURA[ARTES_LITERARIAS]</definedName>
    <definedName name="ARTES_MUSICA" localSheetId="3">ARTES_MUSICALES[ARTES_MUSICALES]</definedName>
    <definedName name="ARTES_MUSICA">ARTES_MUSICALES[ARTES_MUSICALES]</definedName>
    <definedName name="ARTES_VISUALES_Y_PLÁSTICAS">'LISTAS-ASV'!$B$3:$B$6</definedName>
    <definedName name="CINE_Y_AUDIOVISUAL_">'LISTAS-ASV'!$A$3:$A$6</definedName>
    <definedName name="DISTRIBUCIÓN_LITERATURA" localSheetId="3">DISTRIBUCIÓN_ESCÉNICAS[EXHIBICIÓN_Y_CIRCULACIÓN_LITERATURA]</definedName>
    <definedName name="DISTRIBUCIÓN_LITERATURA">DISTRIBUCIÓN_ESCÉNICAS[EXHIBICIÓN_Y_CIRCULACIÓN_LITERATURA]</definedName>
    <definedName name="DISTRIBUCIÓN_MUSICAL" localSheetId="3">DISTRIBUCIÓN_ESCÉNICAS[EXHIBICIÓN_Y_CIRCULACIÓN_MÚSICA]</definedName>
    <definedName name="DISTRIBUCIÓN_MUSICAL">DISTRIBUCIÓN_ESCÉNICAS[EXHIBICIÓN_Y_CIRCULACIÓN_MÚSICA]</definedName>
    <definedName name="ESPACIOS_COMPETITIVOS_AUDIOVISUALES" localSheetId="3">Tabla1[INSTANCIAS_COMPETITIVAS_ AUDIOVISUALES]</definedName>
    <definedName name="ESPACIOS_COMPETITIVOS_AUDIOVISUALES">Tabla1[INSTANCIAS_COMPETITIVAS_ AUDIOVISUALES]</definedName>
    <definedName name="ESPACIOS_COMPETITIVOS_ESCÉNICAS" localSheetId="3">Tabla1[INSTANCIAS_COMPETITIVAS_ESCÉNICAS]</definedName>
    <definedName name="ESPACIOS_COMPETITIVOS_ESCÉNICAS">Tabla1[INSTANCIAS_COMPETITIVAS_ESCÉNICAS]</definedName>
    <definedName name="ESPACIOS_COMPETITIVOS_LITERATURA">'LISTAS-ASV'!$E$48:$E$54</definedName>
    <definedName name="ESPACIOS_COMPETITIVOS_MÚSICA" localSheetId="3">Tabla1[INSTANCIAS_COMPETITIVAS_MÚSICA]</definedName>
    <definedName name="ESPACIOS_COMPETITIVOS_MÚSICA">Tabla1[INSTANCIAS_COMPETITIVAS_MÚSICA]</definedName>
    <definedName name="ESPACIOS_COMPETITIVOS_PLÁSTICAS" localSheetId="3">Tabla1[INSTANCIAS_COMPETITIVAS_PLÁSTICAS]</definedName>
    <definedName name="ESPACIOS_COMPETITIVOS_PLÁSTICAS">Tabla1[INSTANCIAS_COMPETITIVAS_PLÁSTICAS]</definedName>
    <definedName name="EXHIBICIÓN_Y_CIRCULACIÓN_AUDIOVISUAL" localSheetId="3">DISTRIBUCIÓN_AUDIOVISUAL[EXHIBICIÓN_Y_CIRCULACIÓN_AUDIOVISUAL]</definedName>
    <definedName name="EXHIBICIÓN_Y_CIRCULACIÓN_AUDIOVISUAL">DISTRIBUCIÓN_AUDIOVISUAL[EXHIBICIÓN_Y_CIRCULACIÓN_AUDIOVISUAL]</definedName>
    <definedName name="EXHIBICIÓN_Y_CIRCULACIÓN_ESCÉNICAS">'LISTAS-ASV'!$C$31:$C$33</definedName>
    <definedName name="EXHIBICIÓN_Y_CIRCULACIÓN_LITERATURA" localSheetId="3">DISTRIBUCIÓN_ESCÉNICAS[EXHIBICIÓN_Y_CIRCULACIÓN_LITERATURA]</definedName>
    <definedName name="EXHIBICIÓN_Y_CIRCULACIÓN_LITERATURA">DISTRIBUCIÓN_ESCÉNICAS[EXHIBICIÓN_Y_CIRCULACIÓN_LITERATURA]</definedName>
    <definedName name="EXHIBICIÓN_Y_CIRCULACIÓN_MÚSICA">'LISTAS-ASV'!$D$31:$D$36</definedName>
    <definedName name="EXHIBICIÓN_Y_CIRCULACIÓN_PLÁSTICAS" localSheetId="3">DISTRIBUCIÓN_PLÁSTICAS[EXHIBICIÓN_Y_CIRCULACIÓN_PLÁSTICAS]</definedName>
    <definedName name="EXHIBICIÓN_Y_CIRCULACIÓN_PLÁSTICAS">DISTRIBUCIÓN_PLÁSTICAS[EXHIBICIÓN_Y_CIRCULACIÓN_PLÁSTICAS]</definedName>
    <definedName name="FORMACIÓN_MUSICAL" localSheetId="3">FORMACIÓN_ESCÉNICAS[FORMACIÓN_Y_CREACIÓN_MUSICAL]</definedName>
    <definedName name="FORMACIÓN_MUSICAL">FORMACIÓN_ESCÉNICAS[FORMACIÓN_Y_CREACIÓN_MUSICAL]</definedName>
    <definedName name="FORMACIÓN_PLÁSTICAS_" localSheetId="3">FORMACIÓN_PLÁSTICAS[FORMACIÓN_Y_CREACIÓN_PLÁSTICAS]</definedName>
    <definedName name="FORMACIÓN_PLÁSTICAS_">FORMACIÓN_PLÁSTICAS[FORMACIÓN_Y_CREACIÓN_PLÁSTICAS]</definedName>
    <definedName name="FORMACIÓN_Y_CREACIÓN_AUDIOVISUAL" localSheetId="3">FORMACIÓN_AUDIOVISUAL[FORMACIÓN_Y_CREACIÓN_AUDIOVISUAL]</definedName>
    <definedName name="FORMACIÓN_Y_CREACIÓN_AUDIOVISUAL">FORMACIÓN_AUDIOVISUAL[FORMACIÓN_Y_CREACIÓN_AUDIOVISUAL]</definedName>
    <definedName name="FORMACIÓN_Y_CREACIÓN_ESCÉNICAS">'LISTAS-ASV'!$C$11:$C$14</definedName>
    <definedName name="FORMACIÓN_Y_CREACIÓN_LITERATURA" localSheetId="3">FORMACIÓN_ESCÉNICAS[FORMACIÓN_Y_CREACIÓN_LITERATURA]</definedName>
    <definedName name="FORMACIÓN_Y_CREACIÓN_LITERATURA">FORMACIÓN_ESCÉNICAS[FORMACIÓN_Y_CREACIÓN_LITERATURA]</definedName>
    <definedName name="FORMACIÓN_Y_CREACIÓN_MUSICAL" localSheetId="3">FORMACIÓN_ESCÉNICAS[FORMACIÓN_Y_CREACIÓN_MUSICAL]</definedName>
    <definedName name="FORMACIÓN_Y_CREACIÓN_MUSICAL">FORMACIÓN_ESCÉNICAS[FORMACIÓN_Y_CREACIÓN_MUSICAL]</definedName>
    <definedName name="FORMACIÓN_Y_CREACIÓN_PLÁSTICAS" localSheetId="3">FORMACIÓN_PLÁSTICAS[FORMACIÓN_Y_CREACIÓN_PLÁSTICAS]</definedName>
    <definedName name="FORMACIÓN_Y_CREACIÓN_PLÁSTICAS">FORMACIÓN_PLÁSTICAS[FORMACIÓN_Y_CREACIÓN_PLÁSTICAS]</definedName>
    <definedName name="INSTANCIAS_COMPETITIVAS__AUDIOVISUALES">'LISTAS-ASV'!$A$48:$A$50</definedName>
    <definedName name="INSTANCIAS_COMPETITIVAS_AUDIOVISUALES">'LISTAS-ASV'!$A$48:$A$50</definedName>
    <definedName name="INSTANCIAS_COMPETITIVAS_ESCÉNICAS">'LISTAS-ASV'!$C$48:$C$49</definedName>
    <definedName name="INSTANCIAS_COMPETITIVAS_LITERATURA">'LISTAS-ASV'!$E$48:$E$54</definedName>
    <definedName name="INSTANCIAS_COMPETITIVAS_MÚSICA">'LISTAS-ASV'!$D$48:$D$52</definedName>
    <definedName name="INSTANCIAS_COMPETITIVAS_PLÁSTICAS">'LISTAS-ASV'!$B$48:$B$54</definedName>
    <definedName name="REPRESENTACIÓN__O_DIPLOMACIA_CULTURAL_AUDIOVISUAL">'LISTAS-ASV'!$A$58</definedName>
    <definedName name="VINCULACION_AUDIOVISUAL">'LISTAS-ASV'!$A$23:$A$24</definedName>
    <definedName name="VINCULACIÓN_ESCENICAS">'LISTAS-ASV'!$C$23:$C$24</definedName>
    <definedName name="VINCULACIÓN_LITERATURA" localSheetId="3">VINCULACIÓN_ESCÉNICAS[VINCULACIÓN_LITERATURA]</definedName>
    <definedName name="VINCULACIÓN_LITERATURA">VINCULACIÓN_ESCÉNICAS[VINCULACIÓN_LITERATURA]</definedName>
    <definedName name="VINCULACIÓN_MUSICAL" localSheetId="3">VINCULACIÓN_ESCÉNICAS[VINCULACIÓN MUSICAL]</definedName>
    <definedName name="VINCULACIÓN_MUSICAL">VINCULACIÓN_ESCÉNICAS[VINCULACIÓN MUSICAL]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7" i="27" l="1"/>
  <c r="M147" i="27"/>
  <c r="L147" i="27"/>
  <c r="M140" i="27"/>
  <c r="F16" i="27"/>
  <c r="N149" i="27" l="1"/>
  <c r="L148" i="27"/>
  <c r="L149" i="27" s="1"/>
  <c r="M149" i="27" l="1"/>
  <c r="H15" i="25"/>
  <c r="N147" i="26"/>
  <c r="L147" i="26"/>
  <c r="M140" i="26"/>
  <c r="M147" i="26" s="1"/>
  <c r="F16" i="26"/>
  <c r="L148" i="26" l="1"/>
  <c r="M149" i="26" s="1"/>
  <c r="N149" i="26"/>
  <c r="L149" i="26" l="1"/>
  <c r="O184" i="25"/>
  <c r="M184" i="25"/>
  <c r="N177" i="25"/>
  <c r="N184" i="25" s="1"/>
  <c r="H128" i="25"/>
  <c r="H92" i="25"/>
  <c r="H43" i="25"/>
  <c r="H14" i="25"/>
  <c r="M185" i="25" l="1"/>
  <c r="O186" i="25" s="1"/>
  <c r="M186" i="25" l="1"/>
  <c r="N186" i="25"/>
  <c r="N147" i="24" l="1"/>
  <c r="L147" i="24"/>
  <c r="M140" i="24"/>
  <c r="M147" i="24" s="1"/>
  <c r="F16" i="24"/>
  <c r="L148" i="24" l="1"/>
  <c r="M149" i="24" s="1"/>
  <c r="L149" i="24"/>
  <c r="N149" i="24"/>
  <c r="F16" i="23" l="1"/>
  <c r="N147" i="23"/>
  <c r="L147" i="23"/>
  <c r="M140" i="23"/>
  <c r="M147" i="23" s="1"/>
  <c r="L148" i="23" l="1"/>
  <c r="M149" i="23" s="1"/>
  <c r="N149" i="23"/>
  <c r="L149" i="23" l="1"/>
  <c r="K37" i="5"/>
  <c r="E25" i="5"/>
  <c r="F21" i="5"/>
  <c r="E20" i="5"/>
  <c r="E19" i="5"/>
  <c r="B19" i="5"/>
  <c r="K18" i="5"/>
  <c r="E18" i="5"/>
  <c r="B18" i="5"/>
  <c r="K17" i="5"/>
  <c r="E17" i="5"/>
  <c r="B17" i="5"/>
  <c r="K16" i="5"/>
  <c r="E16" i="5"/>
  <c r="B16" i="5"/>
  <c r="K15" i="5"/>
  <c r="E15" i="5"/>
  <c r="B15" i="5"/>
  <c r="K14" i="5"/>
  <c r="E14" i="5"/>
  <c r="B14" i="5"/>
  <c r="K13" i="5"/>
  <c r="E13" i="5"/>
  <c r="B13" i="5"/>
  <c r="K21" i="5" l="1"/>
  <c r="E26" i="5"/>
  <c r="K22" i="5"/>
</calcChain>
</file>

<file path=xl/comments1.xml><?xml version="1.0" encoding="utf-8"?>
<comments xmlns="http://schemas.openxmlformats.org/spreadsheetml/2006/main">
  <authors>
    <author>Microsoft Office User</author>
  </authors>
  <commentList>
    <comment ref="J178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Nº de noches
</t>
        </r>
      </text>
    </comment>
    <comment ref="K178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personas</t>
        </r>
      </text>
    </comment>
    <comment ref="L178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 por noche de hotel</t>
        </r>
      </text>
    </comment>
    <comment ref="J179" authorId="0" shapeId="0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días</t>
        </r>
      </text>
    </comment>
    <comment ref="K179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personas</t>
        </r>
      </text>
    </comment>
    <comment ref="L179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de alimentación por día.</t>
        </r>
      </text>
    </comment>
  </commentList>
</comments>
</file>

<file path=xl/sharedStrings.xml><?xml version="1.0" encoding="utf-8"?>
<sst xmlns="http://schemas.openxmlformats.org/spreadsheetml/2006/main" count="1492" uniqueCount="507">
  <si>
    <t>FORMULARIO DE POSTULACIÓN
Línea de Fomento "Movilidad Internacional 2022"</t>
  </si>
  <si>
    <t>CARACTERIZACIÓN DE LA DISCIPLINA Y EL ESPACIO A LA QUE APLICA</t>
  </si>
  <si>
    <t>CARACTERIZACIÓN DE LA DISCIPLINA Y EL ESPACIO AL QUE APLICA</t>
  </si>
  <si>
    <t>DISCIPLINA ARTÍSTICA A LA QUE PERTENECE EL ESPACIO</t>
  </si>
  <si>
    <t>CINE_Y_AUDIOVISUAL</t>
  </si>
  <si>
    <t>SI USTED SELECCIONA LA OPCIÓN OTRO, INDIQUE CUAL</t>
  </si>
  <si>
    <t>TIPO DE ESPACIO</t>
  </si>
  <si>
    <t>SUBCATEGORÍA DEL ESPACIO</t>
  </si>
  <si>
    <t>TALLER</t>
  </si>
  <si>
    <t xml:space="preserve">¿EN QUÉ CATEGORÍA SE INCLUYE USTED?
Seleccione una o más opciones </t>
  </si>
  <si>
    <t>ARTISTA / INTERPRETE</t>
  </si>
  <si>
    <t xml:space="preserve">AUTOR </t>
  </si>
  <si>
    <t xml:space="preserve">DIRECTOR </t>
  </si>
  <si>
    <t>ESTUDIANTE</t>
  </si>
  <si>
    <t>PRODUCTOR</t>
  </si>
  <si>
    <t>CREADOR</t>
  </si>
  <si>
    <t>TÉCNICO</t>
  </si>
  <si>
    <t>COLECTIVO</t>
  </si>
  <si>
    <t>GRUPO</t>
  </si>
  <si>
    <t xml:space="preserve">COMPAÑÍA ARTÍSTICA </t>
  </si>
  <si>
    <t xml:space="preserve">OTRO </t>
  </si>
  <si>
    <t xml:space="preserve">ESPECIFIQUE </t>
  </si>
  <si>
    <t>DATOS GENERALES DEL POSTULANTE</t>
  </si>
  <si>
    <t>NOMBRES Y APELLIDOS</t>
  </si>
  <si>
    <t>PROVINCIA Y CIUDAD DE DOMICILIO</t>
  </si>
  <si>
    <t>NACIONALIDAD</t>
  </si>
  <si>
    <t>ROL DENTRO DEL PROYECTO (DE SER EL CASO)</t>
  </si>
  <si>
    <t>EDAD</t>
  </si>
  <si>
    <t>¿POSTULA COMO PERSONA NATURAL O COMO PERSONA JÚRÍDICA?</t>
  </si>
  <si>
    <t>PAÍS DE DOMICILIO</t>
  </si>
  <si>
    <t>RAZÓN SOCIAL</t>
  </si>
  <si>
    <t>NOMBRE DEL REPRESENTANTE LEGAL</t>
  </si>
  <si>
    <t>PARA POSTULACIONES EN NOMBRE DE UN MENOR DE EDAD
RECUERDE QUE SE DEBERÁ ADJUTAR A LA POSTULACIÓN LA CARTA DE RESPONSABILIDAD DEL TUTOR - FORMATO IFCI</t>
  </si>
  <si>
    <t>NOMBRE COMPLETO DEL MENOR DE EDAD</t>
  </si>
  <si>
    <t xml:space="preserve">EDAD DEL MENOR </t>
  </si>
  <si>
    <t>NÚMERO DE CÉDULA DE IDENTIDAD DEL MENOR</t>
  </si>
  <si>
    <t>NOMBRE COMPLETO DEL REPRESENTANTE LEGAL</t>
  </si>
  <si>
    <t xml:space="preserve">ROL DEL MENOR EN EL PROYECTO </t>
  </si>
  <si>
    <t>NÚMERO DE TELÉFONO Y CORREO ELECTRÓNICO DEL REPRESENTANTE LEGAL</t>
  </si>
  <si>
    <t>NOMBRE COMPLETO DE LA MADRE</t>
  </si>
  <si>
    <t>NOMBRE COMPLETO DEL PADRE</t>
  </si>
  <si>
    <t>NÚMERO DE CÉDULA DE IDENTIDAD DE LA MADRE</t>
  </si>
  <si>
    <t>NÚMERO DE CÉDULA DE IDENTIDAD DEL PADRE</t>
  </si>
  <si>
    <t>NÚMERO DE TELÉFONO Y CORREO ELECTRÓNICO</t>
  </si>
  <si>
    <t>Nombre del grupo/coletivo/fundación/asocioación (De ser el caso)</t>
  </si>
  <si>
    <t>Número de integrantes que asitirán al evento</t>
  </si>
  <si>
    <t>INGRESE LAS FILAS QUE SEAN NECESARIAS</t>
  </si>
  <si>
    <t xml:space="preserve">Nombre de cada participante 
</t>
  </si>
  <si>
    <t xml:space="preserve">Rol de cada participante
</t>
  </si>
  <si>
    <t>Correo electrónico</t>
  </si>
  <si>
    <t>Número de cédula</t>
  </si>
  <si>
    <t>DATOS DEL ESPACIO AL QUE DESEA APLICAR</t>
  </si>
  <si>
    <t>NOMBRE DEL ESPACIO</t>
  </si>
  <si>
    <t>PAÍS</t>
  </si>
  <si>
    <t>INSTITUCIÓN QUE LO ORGANIZA (SI APLICA)</t>
  </si>
  <si>
    <t>CIUDAD</t>
  </si>
  <si>
    <t xml:space="preserve">TELEFONO O MAIL DE CONTACTO DEL ESPACIO </t>
  </si>
  <si>
    <t>EL PAÍS AL QUE ASISTE REQUIERE DE VISA PARA CIUDADANOS ECUATORIANOS</t>
  </si>
  <si>
    <t>¿ AL MOMENTO DE LA POSTULACIÓN USTED CUENTA CON LA VISA REQUERIDA?</t>
  </si>
  <si>
    <r>
      <t xml:space="preserve">DESCRIPCIÓN DEL ESPACIO AL QUE DESEA ASISTIR
</t>
    </r>
    <r>
      <rPr>
        <b/>
        <sz val="13"/>
        <color theme="5" tint="-0.249977111117893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</si>
  <si>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REDES SOCIALES DEL EVENTO (Si existiera)</t>
  </si>
  <si>
    <t xml:space="preserve">Pasajes aéreos </t>
  </si>
  <si>
    <t>Alimentación</t>
  </si>
  <si>
    <t>Acreditación</t>
  </si>
  <si>
    <t>Gastos operativos</t>
  </si>
  <si>
    <t>Hospedaje</t>
  </si>
  <si>
    <t xml:space="preserve">Movilización interna </t>
  </si>
  <si>
    <t xml:space="preserve">Honorarios por participación </t>
  </si>
  <si>
    <t>Otros
Especifique</t>
  </si>
  <si>
    <t>SI FUERA EL CASO COLOQUE ALGUNA ESPECIFICIDAD DEL RUBRO CUBIERTO POR EL ESPACIO. Ejemplo: si el espacio cubrirá el pasaje aéreo de solo uno de los integrantes en caso de postulación colectivas</t>
  </si>
  <si>
    <t xml:space="preserve">REQUISITOS GENERALES </t>
  </si>
  <si>
    <r>
      <t xml:space="preserve">BIOGRAFÍA  Y  TRAYECTORIA DEL POSTULANTE O COLECTIVO
</t>
    </r>
    <r>
      <rPr>
        <b/>
        <sz val="13"/>
        <color theme="9" tint="0.39997558519241921"/>
        <rFont val="Arial"/>
        <family val="2"/>
      </rPr>
      <t>Descripción de la formación y trayectoria profesional más relevante. De ser el caso incluya su experencia en la participación de eventos similares</t>
    </r>
  </si>
  <si>
    <t xml:space="preserve">EN EL CASO  DE POSTULACIONES COLECTIVAS INGRESE LA BIOGRAFÍA  Y  TRAYECTORIA DE CADA PARTICIPANTE
</t>
  </si>
  <si>
    <t>INGRESE LAS COLUMNAS QUE SEAN NECESARIAS</t>
  </si>
  <si>
    <t>CRONOGRAMA DEL VIAJE</t>
  </si>
  <si>
    <t>FECHA DEL VIAJE DEL POSTULANTE (APROXIMADO)</t>
  </si>
  <si>
    <t>FECHA</t>
  </si>
  <si>
    <t xml:space="preserve">LUGAR </t>
  </si>
  <si>
    <t>ACTIVIDAD</t>
  </si>
  <si>
    <t>PRESUPUESTO DE LA PARTICIPACIÓN Y PLAN DE USO DEL INCENTIVO</t>
  </si>
  <si>
    <t>No.</t>
  </si>
  <si>
    <t>RUBRO</t>
  </si>
  <si>
    <t>CANTIDAD DE SERVICIOS/PRODUCTO</t>
  </si>
  <si>
    <t>CANTIDAD DE PERSONAS</t>
  </si>
  <si>
    <t xml:space="preserve">PRECIO UNITARIO </t>
  </si>
  <si>
    <t xml:space="preserve"> FINANCIADO POR EL POSTULANTE </t>
  </si>
  <si>
    <t xml:space="preserve">FINANCIADO POR EL IFCI </t>
  </si>
  <si>
    <t xml:space="preserve">Hospedaje </t>
  </si>
  <si>
    <t>x noches</t>
  </si>
  <si>
    <t xml:space="preserve">x número de personas </t>
  </si>
  <si>
    <t xml:space="preserve">valor por noche </t>
  </si>
  <si>
    <t xml:space="preserve">Alimentación </t>
  </si>
  <si>
    <t>Cantidad de días</t>
  </si>
  <si>
    <t>número de personas</t>
  </si>
  <si>
    <t>Valor de alimentación por día</t>
  </si>
  <si>
    <t>Movilización terrestre</t>
  </si>
  <si>
    <t xml:space="preserve">Costo de inscripción </t>
  </si>
  <si>
    <t>Seguro de viaje</t>
  </si>
  <si>
    <t>TOTAL DISGREGADO</t>
  </si>
  <si>
    <t>GRAN TOTAL</t>
  </si>
  <si>
    <t>PORCENTAJES POR INSTANCIA QUE CUBRE</t>
  </si>
  <si>
    <t>IDIOMA</t>
  </si>
  <si>
    <t>NOMBRE</t>
  </si>
  <si>
    <t>ROL</t>
  </si>
  <si>
    <t xml:space="preserve">NÚMERO DE CÉDULA </t>
  </si>
  <si>
    <t>CORREO ELECTRÓNICO</t>
  </si>
  <si>
    <t>Género</t>
  </si>
  <si>
    <t xml:space="preserve">Etapa del proyecto </t>
  </si>
  <si>
    <t xml:space="preserve">ESTADO DE LOS DERECHOS DE AUTOR </t>
  </si>
  <si>
    <t xml:space="preserve">Título del proyecto </t>
  </si>
  <si>
    <t>Idioma(s)</t>
  </si>
  <si>
    <t xml:space="preserve">Países coproductores </t>
  </si>
  <si>
    <t>ARTES_VIVAS_Y_ESCÉNICAS</t>
  </si>
  <si>
    <t>ARTES_VISUALES_Y_PLÁSTICAS</t>
  </si>
  <si>
    <t>DATOS DEL PROYECTO PARA ARTES LITERARIAS</t>
  </si>
  <si>
    <t> </t>
  </si>
  <si>
    <t>Nombre de el/la autor/a</t>
  </si>
  <si>
    <t>PAÍS/ES COEDITOR/ES
(De ser el caso)</t>
  </si>
  <si>
    <t xml:space="preserve">Nombres de el/la editor/a y la editorial
(De ser el caso) </t>
  </si>
  <si>
    <t>EQUIPO EDITORIAL (De ser el caso)</t>
  </si>
  <si>
    <t>PUBLICACIONES EN PRENSA O SITIOS ESPECIALIZADOS (Link a carpeta digital)</t>
  </si>
  <si>
    <t>POESÍA</t>
  </si>
  <si>
    <t>Si es otro especifique cuál</t>
  </si>
  <si>
    <t>PÚBLICO OBJETIVO 
Descripción concreta del público al que está dirigido el proyecto desde el punto de vista de la distribución/exhibición.</t>
  </si>
  <si>
    <t>ENLACE AL FRAGMENTO O LA MUESTRA DEL PROYECTO O LA OBRA</t>
  </si>
  <si>
    <t>ENLACES A LA PÁGINA WEB Y/O REDES SOCIALES (Si las hubiera)</t>
  </si>
  <si>
    <t>SINOPSIS DE LA OBRA</t>
  </si>
  <si>
    <t>PREMIOS, RECONOCIMIENTOS, FONDOS GANADOS, BECAS, RESIDENCIAS, ETC.</t>
  </si>
  <si>
    <t>X</t>
  </si>
  <si>
    <t xml:space="preserve">Declaro que poseo los derechos de autor, el contrato de cesión de derechos o la autorización expresa de su autor/a para representar al proyecto en el espacio al que asistiré. </t>
  </si>
  <si>
    <t>Autor/a</t>
  </si>
  <si>
    <t>Editorial</t>
  </si>
  <si>
    <t>Extensión</t>
  </si>
  <si>
    <t>Etapa en la que se encuentra la obra
Describa brevemente el estado del proyecto</t>
  </si>
  <si>
    <t>Premios y reconocimientos de la/s obra/s descritas</t>
  </si>
  <si>
    <t>Enlace a la/s obra/s
(Si lo hubiera)</t>
  </si>
  <si>
    <t>ARTES_MUSICALES</t>
  </si>
  <si>
    <t>FORMACIÓN_Y_CREACIÓN_AUDIOVISUAL</t>
  </si>
  <si>
    <t>FORMACIÓN_Y_CREACIÓN_PLÁSTICAS</t>
  </si>
  <si>
    <t>FORMACIÓN_Y_CREACIÓN_MUSICAL</t>
  </si>
  <si>
    <t>VINCULACIÓN_AUDIOVISUAL</t>
  </si>
  <si>
    <t>VINCULACIÓN_PLÁSTICAS</t>
  </si>
  <si>
    <t>VINCULACIÓN ESCÉNICAS</t>
  </si>
  <si>
    <t>VINCULACIÓN_MUSICAL</t>
  </si>
  <si>
    <t>EXHIBICIÓN_Y_CIRCULACIÓN_AUDIOVISUAL</t>
  </si>
  <si>
    <t>EXHIBICIÓN_Y_CIRCULACIÓN_PLÁSTICAS</t>
  </si>
  <si>
    <t>EXHIBICIÓN_Y_CIRCULACIÓN_MÚSICA</t>
  </si>
  <si>
    <t>INSTANCIAS_COMPETITIVAS_AUDIOVISUALES</t>
  </si>
  <si>
    <t>INSTANCIAS_COMPETITIVAS_PLÁSTICAS</t>
  </si>
  <si>
    <t>INSTANCIAS_COMPETITIVAS_MÚSICA</t>
  </si>
  <si>
    <t>REPRESENTACIÓN_O_DIPLOMACIA_CULTURAL_AUDIOVISUAL</t>
  </si>
  <si>
    <t>REPRESENTACIÓN O DIPLOMACIA CULTURAL LITERATURA</t>
  </si>
  <si>
    <t>FORMACIÓN ESCÉNICAS</t>
  </si>
  <si>
    <t>TALLERES</t>
  </si>
  <si>
    <t>LABORATORIOS</t>
  </si>
  <si>
    <t>RESIDENCIAS</t>
  </si>
  <si>
    <t>RESIDENCIA</t>
  </si>
  <si>
    <t xml:space="preserve">TALENT CAMPUS </t>
  </si>
  <si>
    <t>CONGRESOS</t>
  </si>
  <si>
    <t>ENCUENTROS</t>
  </si>
  <si>
    <t>ENCUENTRO</t>
  </si>
  <si>
    <t xml:space="preserve">RESIDENCIAS </t>
  </si>
  <si>
    <t>CONFERENCIAS</t>
  </si>
  <si>
    <t>CURSOS</t>
  </si>
  <si>
    <t>CONGRESO</t>
  </si>
  <si>
    <t>OTRO</t>
  </si>
  <si>
    <t>SEMINARIOS</t>
  </si>
  <si>
    <t>PRODUCCIONES</t>
  </si>
  <si>
    <t>SEMINARIO</t>
  </si>
  <si>
    <t>SIMPOSIOS</t>
  </si>
  <si>
    <t>INVESTIGACIÓN MUSICAL</t>
  </si>
  <si>
    <t>SIMPOSIO</t>
  </si>
  <si>
    <t>CONFERENCIA</t>
  </si>
  <si>
    <t>COLOQUIOS</t>
  </si>
  <si>
    <t>VINCULACIÓN MUSICAL</t>
  </si>
  <si>
    <t xml:space="preserve">MERCADOS </t>
  </si>
  <si>
    <t>FERIAS</t>
  </si>
  <si>
    <t>MEDIACIÓN LECTORA</t>
  </si>
  <si>
    <t>MERCADOS</t>
  </si>
  <si>
    <t>FERIA DE LIBRO</t>
  </si>
  <si>
    <t>RUEDAS DE NEGOCIOS</t>
  </si>
  <si>
    <t>RUEDA DE NEGOCIOS</t>
  </si>
  <si>
    <t>REDES</t>
  </si>
  <si>
    <t>RED EDITORIAL</t>
  </si>
  <si>
    <t>RUEDAS DE NEGOCIOS CULTURALES</t>
  </si>
  <si>
    <t>OTROS</t>
  </si>
  <si>
    <t xml:space="preserve">FESTIVALES </t>
  </si>
  <si>
    <t>FESTIVALES</t>
  </si>
  <si>
    <t>FESTIVAL</t>
  </si>
  <si>
    <t>MUESTRAS</t>
  </si>
  <si>
    <t>SHOWCASES</t>
  </si>
  <si>
    <t>EXHIBICIÓN</t>
  </si>
  <si>
    <t xml:space="preserve">EXHIBICIONES </t>
  </si>
  <si>
    <t>EXPOSICIONES</t>
  </si>
  <si>
    <t>TOURS</t>
  </si>
  <si>
    <t>FUNDACIÓN</t>
  </si>
  <si>
    <t>GIRA DE MEDIOS</t>
  </si>
  <si>
    <t>EXPOSICIÓN</t>
  </si>
  <si>
    <t>BIENALES</t>
  </si>
  <si>
    <t>PRESENTACIONES</t>
  </si>
  <si>
    <t>TRIENALES</t>
  </si>
  <si>
    <t>SALAS</t>
  </si>
  <si>
    <t>SALONES</t>
  </si>
  <si>
    <t>MUSEOS</t>
  </si>
  <si>
    <t>CENTROS DE ARTE</t>
  </si>
  <si>
    <t>FUNDACIONES</t>
  </si>
  <si>
    <t>GALERÍAS</t>
  </si>
  <si>
    <t>INSTANCIAS_COMPETITIVAS_ AUDIOVISUALES</t>
  </si>
  <si>
    <t>SELECCIÓN OFICIAL</t>
  </si>
  <si>
    <t>BIENAL</t>
  </si>
  <si>
    <t>CONCURSOS</t>
  </si>
  <si>
    <t>PREMIACIÓN</t>
  </si>
  <si>
    <t>PREMIACIONES</t>
  </si>
  <si>
    <t>CONCURSO</t>
  </si>
  <si>
    <t>DISCIPLINAS</t>
  </si>
  <si>
    <t>TALENT CAMPUS</t>
  </si>
  <si>
    <t>CINE Y AUDIOVISUAL</t>
  </si>
  <si>
    <t>FORMACIÓN AUDIOVISUAL</t>
  </si>
  <si>
    <t>FORMACIÓN PLÁSTICAS</t>
  </si>
  <si>
    <t>LITERATURA</t>
  </si>
  <si>
    <t>FOROS DE COPRODUCCIÓN</t>
  </si>
  <si>
    <t xml:space="preserve">ARTES VISUALES PLÁSTICAS Y ARTESANÍAS </t>
  </si>
  <si>
    <t>VINCULACIÓN AUDIOVISUAL</t>
  </si>
  <si>
    <t>VINCULACIÓN PLÁSTICAS</t>
  </si>
  <si>
    <t>CATEGORÍA</t>
  </si>
  <si>
    <t>RUEDAS DE NEGOCIOS CREATIVAS</t>
  </si>
  <si>
    <t>EXHIBICIONES</t>
  </si>
  <si>
    <t>ARTES VIVAS Y ESCÉNICAS</t>
  </si>
  <si>
    <t>DISTRIBUCIÓN AUDIOVISUAL</t>
  </si>
  <si>
    <t>DISTRIBUCIÓN ESCÉNICAS</t>
  </si>
  <si>
    <t>DISTRIBUCIÓN PLÁSTICAS</t>
  </si>
  <si>
    <t>NETWORKING</t>
  </si>
  <si>
    <t>ARTES MUSICALES</t>
  </si>
  <si>
    <t>PRESENTACIÓN DE OBRA</t>
  </si>
  <si>
    <t>FERIA INTERNACIONAL</t>
  </si>
  <si>
    <t>COLOQUIO</t>
  </si>
  <si>
    <t>CATEGORÍAS</t>
  </si>
  <si>
    <t>FORMACIÓN_AUDIOVISUAL</t>
  </si>
  <si>
    <t xml:space="preserve"> SIMPOSIO</t>
  </si>
  <si>
    <t xml:space="preserve">FORMACIÓN </t>
  </si>
  <si>
    <t>VINCULACIÓN</t>
  </si>
  <si>
    <t xml:space="preserve"> TALLER</t>
  </si>
  <si>
    <t>DISTRIBUCIÓN</t>
  </si>
  <si>
    <t xml:space="preserve"> CHARLA</t>
  </si>
  <si>
    <t>GÉNERO</t>
  </si>
  <si>
    <t>LITERATURA INFANTIL</t>
  </si>
  <si>
    <t>NARRATIVA</t>
  </si>
  <si>
    <t>TEATRO</t>
  </si>
  <si>
    <t>ENSAYO LITERARIO</t>
  </si>
  <si>
    <t>DISTRIBUCIÓN_AUDIOVISUAL</t>
  </si>
  <si>
    <t>CRÓNICA LITERARIA</t>
  </si>
  <si>
    <t>INVESTIGACIÓN LITERARIA</t>
  </si>
  <si>
    <t>PERIODISMO LITERARIO</t>
  </si>
  <si>
    <t>LITERATURA TRANSMEDIA</t>
  </si>
  <si>
    <t>Investigación</t>
  </si>
  <si>
    <t>día(s)</t>
  </si>
  <si>
    <t>Sí</t>
  </si>
  <si>
    <t>Preproducción</t>
  </si>
  <si>
    <t>Producción</t>
  </si>
  <si>
    <t>mes(es)</t>
  </si>
  <si>
    <t>No</t>
  </si>
  <si>
    <t>Circulación</t>
  </si>
  <si>
    <t>una vez</t>
  </si>
  <si>
    <t>Postproducción</t>
  </si>
  <si>
    <t>Formación</t>
  </si>
  <si>
    <t>–</t>
  </si>
  <si>
    <t>FÓRMULAS PARA PORCENTAJES MÁXIMOS</t>
  </si>
  <si>
    <t>EJEMPLO PROCESO DE INVESTIGACIÓN</t>
  </si>
  <si>
    <t>Distribución del incentivo</t>
  </si>
  <si>
    <t>Ejemplo para un convenio de $8.000</t>
  </si>
  <si>
    <t>Honorarios</t>
  </si>
  <si>
    <t>Logística</t>
  </si>
  <si>
    <t>Promoción</t>
  </si>
  <si>
    <t>Infraestructuras culturales</t>
  </si>
  <si>
    <t>Infraestructura</t>
  </si>
  <si>
    <t>Actividades de Producción, Investigación</t>
  </si>
  <si>
    <t>Actividades específicas del proceso</t>
  </si>
  <si>
    <t>Otros</t>
  </si>
  <si>
    <t>GRAN TOTAL:</t>
  </si>
  <si>
    <t>Total del incentivo ejemplo sin honorarios</t>
  </si>
  <si>
    <t>Total del incentivo ejemplo con honorarios</t>
  </si>
  <si>
    <t>DESDE  dd/mm/aaaa</t>
  </si>
  <si>
    <t>HASTA  dd/mm/aaaa</t>
  </si>
  <si>
    <t>ARTES_LITERARIAS</t>
  </si>
  <si>
    <t>NOMINACIÓN</t>
  </si>
  <si>
    <t>FORMACIÓN_Y_CREACIÓN_LITERATURA</t>
  </si>
  <si>
    <t>VINCULACIÓN_LITERATURA</t>
  </si>
  <si>
    <t>EXHIBICIÓN_Y_CIRCULACIÓN_LITERATURA</t>
  </si>
  <si>
    <t>INSTANCIAS_COMPETITIVAS_LITERATURA</t>
  </si>
  <si>
    <t xml:space="preserve">TALLERES </t>
  </si>
  <si>
    <t xml:space="preserve">PRESENTACIONES </t>
  </si>
  <si>
    <t>FORMACIÓN_Y_CREACIÓN_ESCÉNICAS</t>
  </si>
  <si>
    <t>EXHIBICIÓN_Y_CIRCULACIÓN_ESCÉNICAS</t>
  </si>
  <si>
    <t>INSTANCIAS_COMPETITIVAS_ESCÉNICAS</t>
  </si>
  <si>
    <t>VINCULACIÓN_ESCENICAS</t>
  </si>
  <si>
    <r>
      <t xml:space="preserve">Si postula como PERSONA JURÍDICA LLENE LOS SIGUIENTES DATOS 
</t>
    </r>
    <r>
      <rPr>
        <b/>
        <sz val="13"/>
        <color rgb="FFC00000"/>
        <rFont val="Arial"/>
        <family val="2"/>
      </rPr>
      <t>NOTA: Sí postula como persona jurídica a la firma del Convenio deberá presentar el nombramiento actualizado del Representante Legal</t>
    </r>
    <r>
      <rPr>
        <b/>
        <sz val="13"/>
        <color rgb="FF0070C0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El representante legal será quien firme el Convenio de Fomento y será el responsable del recurso público</t>
    </r>
  </si>
  <si>
    <t>RUC</t>
  </si>
  <si>
    <t xml:space="preserve">POSTULACIONES COLECTIVAS
Varias personas que pertenezcan a un mismo grupo/colectivo, que intervenga en la ejecución de un mismo proyecto y el espacio o la naturaleza de la participación en el evento requieren la presencia de más de un integrante. En estos casos un representante realizará la postulación a nombre de todos los integrantes. </t>
  </si>
  <si>
    <t>Nacionalidad</t>
  </si>
  <si>
    <t>PÁGINA WEB DEL EVENTO O DE LA INSTITUCIÓN QUE LO ORGANIZA (Si existiera)</t>
  </si>
  <si>
    <t>¿EL ESPACIO CUBRE ALGÚN COSTO PARA LA PARTICIPACIÓN?</t>
  </si>
  <si>
    <t>SI SU RESPUESTA ES SÍ ESPECIFIQUE QUE GASTOS CUBRE</t>
  </si>
  <si>
    <t xml:space="preserve">MEDIO DE VERIFICACIÓN
Colocar el documento o archivo por medio del cual, al finalizar el proyecto, se va documentar la ejecución de la actividad. Ejemplo: fotos, videos, certificado de participación, notas de prensa, correos electrónicos bitácora del proyecto u obra.  </t>
  </si>
  <si>
    <t xml:space="preserve">AGENDA PROPUESTA DEL VIAJE
Coloque todas las actividades profesionales a desarrollar durante su viaje. 
</t>
  </si>
  <si>
    <t>FINANCIADO POR LA CONTRAPARTE (Ejemplo: espacio que lo organiza, empresa productora, coproducción, etc)</t>
  </si>
  <si>
    <t>NOMBRE DE LA OBRA</t>
  </si>
  <si>
    <t>¿Es un grupo/colectivo/fundación/asociación registrado?</t>
  </si>
  <si>
    <t>Lugar de residencia</t>
  </si>
  <si>
    <r>
      <t xml:space="preserve">INFORMACIÓN DEL EQUIPO PARTICIPANTE EN EL ESPACIO
</t>
    </r>
    <r>
      <rPr>
        <b/>
        <sz val="13"/>
        <color rgb="FFC00000"/>
        <rFont val="Arial"/>
        <family val="2"/>
      </rPr>
      <t>INGRESE LAS FILAS QUE SEAN NECESARIAS</t>
    </r>
  </si>
  <si>
    <t xml:space="preserve">PROYECTOS EDITORIALES EN CARPETA 
¿Además del proyecto principal, posee más proyectos en carpeta
con los que asistirá al mercado o espacio de formación? </t>
  </si>
  <si>
    <t xml:space="preserve">NOMBRE DEL POSTULANTE </t>
  </si>
  <si>
    <t>NOMBRE DEL PROYECTO</t>
  </si>
  <si>
    <t>DATOS PRINCIPALES DE LA POSTULACIÓN</t>
  </si>
  <si>
    <t>NOMBRE DEL ESPACIO AL QUE ASISTIRÁ</t>
  </si>
  <si>
    <t>EXTRANJERO RESIDENTE EN EL PAÍS</t>
  </si>
  <si>
    <t>SI</t>
  </si>
  <si>
    <t>TIPO DE POSTULACIÓN</t>
  </si>
  <si>
    <t>POSTULACIÓN A NOMBRE DE UN MENOR DE EDAD</t>
  </si>
  <si>
    <t>Transporte de obras</t>
  </si>
  <si>
    <t>Trasporte de instrumentos</t>
  </si>
  <si>
    <t>DATOS  PRINCIPALES DE POSTULACIÓN</t>
  </si>
  <si>
    <t>Indique cuál</t>
  </si>
  <si>
    <r>
      <t xml:space="preserve">ENLACE A PÁGINA WEB, REDES SOCIALES, REEL, PORTAFOLIO, EPK, BIOGRAFÍA EXTENDIDA, ETC DEL POSTULANTE (De tenerlo)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</si>
  <si>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r>
      <t xml:space="preserve">ENLACE A PÁGINA WEB, REDES SOCIALES, REEL, PORTAFOLIO, EPK, BIOGRAFÍA EXTENDIDA ETC DEL MIEMBRO DEL EQUIPO (De tenerlo)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</si>
  <si>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t>NOMBRE  DEL MIEMBRO DEL EQUIPO</t>
  </si>
  <si>
    <t xml:space="preserve">ROL DENTRO DEL PROYECTO </t>
  </si>
  <si>
    <t>FECHA DEL EVENTO PRINCIPAL</t>
  </si>
  <si>
    <t>FECHA DE LA PARTICIPACIÓN DEL POSTULANTE EN EL EVENTO PRINCIPAL</t>
  </si>
  <si>
    <t xml:space="preserve">FECHA/S DE LOS EVENTOS SECUNDARIOS </t>
  </si>
  <si>
    <t xml:space="preserve">
COLOQUE EL TOTAL DE CADA RUBRO EN LA CASILLA DE LA INSTANCIA QUE CUBRIRÁ EL GASTO.
 TOME EN COSIDERACIÓN LOS LÍMITES  ESTABLECIDOS EN EL NÚMERAL 7  Y LOS RUBROS CONTEMPLADOS EN EL NUMERAL 8 DE LAS BASES TÉCNICAS.  
INGRESE LAS FILAS Y LOS RUBROS QUE SEAN NECESARIOS SEGÚN CADA POSTULACIÓN.  </t>
  </si>
  <si>
    <t xml:space="preserve">RECUERDE SUBIR AL SISTEMA DE POSTULACIÓN DE POSTULACIÓN LOS RESPALDOS CORRESPONDIENTES EN EL CASO QUE EL MONTO SOLICITADO AL IFCI SUPERE LOS LÍMITES ESTABLECIDOS EN EL PUNTO 7 DE LAS BASES TÉCNICAS DE LA PRESENTE LÍNEA DE FOMENTO </t>
  </si>
  <si>
    <t xml:space="preserve">LLENE ESTE APARTADO EN CASO DE REALIZAR ACTIVIDADES PROFESIONALES ADICIONALES RELACIONADAS AL PROYECTO  EN ESPACIOS Y FECHAS DISTINTAS AL EVENTO PRINCIPAL
</t>
  </si>
  <si>
    <r>
      <t xml:space="preserve">DESCRIPCIÓN DE LA PERTINENCIA DE LA PARTICIPACIÓN DEL POSTULANTE EN EL ESPACIO PRINCIPAL
</t>
    </r>
    <r>
      <rPr>
        <b/>
        <sz val="13"/>
        <color theme="9" tint="0.39997558519241921"/>
        <rFont val="Arial"/>
        <family val="2"/>
      </rPr>
      <t xml:space="preserve">Explíquenos por qué es importante su participación en este evento, cuáles son sus objetivos de participación, cómo aportará el evento a su proyecto, su formación profesional y a su campo artístico. </t>
    </r>
  </si>
  <si>
    <r>
      <rPr>
        <b/>
        <sz val="13"/>
        <color rgb="FFC00000"/>
        <rFont val="Arial"/>
        <family val="2"/>
      </rPr>
      <t>DESCRIPCIÓN DE LA PERTINENCIA DE LA PARTICIPACIÓN DEL POSTULANTE EN EL/LOS ESPACIO/S  ADICIONALES (DE SER EL CASO)
Explíquenos por qué es importante su participación en este evento, cuáles son sus objetivos de participación, cómo aportará el evento a su proyecto, su formación profesional y a su campo artístico.</t>
    </r>
    <r>
      <rPr>
        <b/>
        <sz val="13"/>
        <color theme="9" tint="0.39997558519241921"/>
        <rFont val="Arial"/>
        <family val="2"/>
      </rPr>
      <t xml:space="preserve"> </t>
    </r>
  </si>
  <si>
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HAN SIDO SELECCIONADO Y SUBIR EN EL SISTEMA EN UN MISMO PDF EN EL APARTADO CORRESPONDIENTE. 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</si>
  <si>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</si>
  <si>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</si>
  <si>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</si>
  <si>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</si>
  <si>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</si>
  <si>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</si>
  <si>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</si>
  <si>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</si>
  <si>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</si>
  <si>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49.1</t>
  </si>
  <si>
    <t>48.1</t>
  </si>
  <si>
    <t>50.1</t>
  </si>
  <si>
    <t>51.1</t>
  </si>
  <si>
    <t>54.1</t>
  </si>
  <si>
    <t xml:space="preserve">TELÉFONO O MAIL DE CONTACTO DEL ESPACIO </t>
  </si>
  <si>
    <t>DATOS DEL/LOS ESPACIO SECUNDARIOS A LOS QUE DESEA ASISTIR</t>
  </si>
  <si>
    <r>
      <rPr>
        <b/>
        <sz val="14"/>
        <rFont val="Arial"/>
        <family val="2"/>
      </rPr>
      <t>NOTA</t>
    </r>
    <r>
      <rPr>
        <sz val="14"/>
        <rFont val="Arial"/>
        <family val="2"/>
      </rPr>
      <t>: Los valores y la descripción de cantidad y precio unitario en el presupuesto son solo un ejemplo. No olvide borrar y colocar según su necesidad.</t>
    </r>
  </si>
  <si>
    <t xml:space="preserve">
Marque con una x si aplica</t>
  </si>
  <si>
    <t>DATOS DEL PROYECTO PARA ARTES ESCÉNICAS</t>
  </si>
  <si>
    <t>NOMBRE DEL PROYECTO O LA OBRA</t>
  </si>
  <si>
    <t>LINK DE LA OBRA</t>
  </si>
  <si>
    <t>FICHA TÉCNICA DEL PROYECTO O LA OBRA</t>
  </si>
  <si>
    <t> Link de ficha técnica</t>
  </si>
  <si>
    <t>SECCIÓN A DESPLEGAR</t>
  </si>
  <si>
    <t>FORMULARIO DE POSTULACIÓN CINE Y AUDIOVISUAL
Línea de Fomento "Movilidad Internacional 2022"</t>
  </si>
  <si>
    <t>DATOS GENERALES  DE LA POSTULACIÓN</t>
  </si>
  <si>
    <t xml:space="preserve">NOMBRE COMPLETO DEL POSTULANTE </t>
  </si>
  <si>
    <t>NOMBRE DEL ESPACIO AL QUE DESEA ASISTIR</t>
  </si>
  <si>
    <t>SELECCIONE EL TIPO DE POSTULACIÓN</t>
  </si>
  <si>
    <t>ROL DENTRO DEL PROYECTO</t>
  </si>
  <si>
    <t>SELECCIONE LA DISCIPLINA ARTÍSTICA A LA QUE PERTENECE EL ESPACIO</t>
  </si>
  <si>
    <t>SELECCIONE LA SUBCATEGORÍA DEL ESPACIO</t>
  </si>
  <si>
    <t>SELECCIONE EL TIPO DE ESPACIO:
(FORMACIÓN, VINCULACIÓN, EXHIBICIÓN, INSTANCIA COMPETITIVA)</t>
  </si>
  <si>
    <t>SI SU RESPUESTA ES OTRO, INDIQUE CUÁL</t>
  </si>
  <si>
    <t xml:space="preserve">DATOS DEL POSTULANTE
</t>
  </si>
  <si>
    <t xml:space="preserve">POSTULANTE PRINCIPAL </t>
  </si>
  <si>
    <t>DATOS POTULANTE</t>
  </si>
  <si>
    <t>ARTISTA / INTÉRPRETE</t>
  </si>
  <si>
    <r>
      <rPr>
        <b/>
        <sz val="16"/>
        <color theme="1"/>
        <rFont val="Arial"/>
        <family val="2"/>
      </rPr>
      <t>DATOS DE LA PERSONA JURÍDICA (SI APLICA)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NOTA: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 tint="0.249977111117893"/>
        <rFont val="Arial"/>
        <family val="2"/>
      </rPr>
      <t>Sí postula como persona jurídica a la firma del Convenio deberá presentar el nombramiento actualizado del Representante Legal
El representante legal será quien firme el Convenio de Fomento y será el responsable del recurso público otorgado en caso de resultar beneficiario</t>
    </r>
  </si>
  <si>
    <t>DATOS PERSONA JURÍDICA</t>
  </si>
  <si>
    <t>Nro. RUC</t>
  </si>
  <si>
    <t>DATOS
POSTULANTE PRINCIPAL</t>
  </si>
  <si>
    <r>
      <rPr>
        <b/>
        <sz val="16"/>
        <color theme="1"/>
        <rFont val="Arial"/>
        <family val="2"/>
      </rPr>
      <t>DATOS DEL MENOR DE EDAD (SI APLICA)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</t>
    </r>
    <r>
      <rPr>
        <b/>
        <sz val="13"/>
        <color theme="1"/>
        <rFont val="Arial"/>
        <family val="2"/>
      </rPr>
      <t>:</t>
    </r>
    <r>
      <rPr>
        <b/>
        <sz val="13"/>
        <color theme="1" tint="0.249977111117893"/>
        <rFont val="Arial"/>
        <family val="2"/>
      </rPr>
      <t xml:space="preserve"> Si postula a nombre de un menor de edad, deberá cargar en el sistema la "Carta de responsablidad del tutor" - Formato IFCI</t>
    </r>
  </si>
  <si>
    <t>DATOS MENOR DE EDAD</t>
  </si>
  <si>
    <t>NÚMERO DE TELÉFONO Y CORREO ELECTRÓNICO DE LA MADRE</t>
  </si>
  <si>
    <t>NÚMERO DE TELÉFONO Y CORREO ELECTRÓNICO DEL PADRE</t>
  </si>
  <si>
    <t>DATOS MENORES DE EDAD (SI APLICA)</t>
  </si>
  <si>
    <r>
      <rPr>
        <b/>
        <sz val="16"/>
        <color theme="1"/>
        <rFont val="Arial"/>
        <family val="2"/>
      </rPr>
      <t xml:space="preserve">DATOS ADICIONALES REQUERIDOS PARA UNA POSTULACIÓN COLECTIVA (SI APLICA)
</t>
    </r>
    <r>
      <rPr>
        <b/>
        <sz val="13"/>
        <color rgb="FFC00000"/>
        <rFont val="Arial"/>
        <family val="2"/>
      </rPr>
      <t>NOTA</t>
    </r>
    <r>
      <rPr>
        <b/>
        <sz val="13"/>
        <color theme="1"/>
        <rFont val="Arial"/>
        <family val="2"/>
      </rPr>
      <t xml:space="preserve">: </t>
    </r>
    <r>
      <rPr>
        <b/>
        <sz val="13"/>
        <color theme="1" tint="0.249977111117893"/>
        <rFont val="Arial"/>
        <family val="2"/>
      </rPr>
      <t xml:space="preserve">Si el evento o espacio requiere la presencia de más de un integrante del equipo de un mismo proyecto, la postulación deberá hacerla una sola persona a nombre del equipo, en calidad de representante del mismo. </t>
    </r>
  </si>
  <si>
    <t>DATOS SOLO PARA POSTULACIÓN COLECTIVA</t>
  </si>
  <si>
    <t>NÚMERO DE INTEGRANTES DEL EQUIPO QUE ASISTIRÁN AL EVENTO</t>
  </si>
  <si>
    <r>
      <rPr>
        <b/>
        <sz val="16"/>
        <color theme="1" tint="0.249977111117893"/>
        <rFont val="Arial"/>
        <family val="2"/>
      </rPr>
      <t>DATOS DE LOS INTEGRANTES DEL EQUIPO QUE PARTICIPARÁ EN EL ESPACIO</t>
    </r>
    <r>
      <rPr>
        <b/>
        <sz val="13"/>
        <color theme="0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</t>
    </r>
    <r>
      <rPr>
        <b/>
        <sz val="13"/>
        <color theme="1" tint="0.249977111117893"/>
        <rFont val="Arial"/>
        <family val="2"/>
      </rPr>
      <t>: Ingrese las filas que sean necesarias</t>
    </r>
  </si>
  <si>
    <t xml:space="preserve">NOMBRE DE CADA INTEGRANTE
</t>
  </si>
  <si>
    <t>NÚMERO DE CÉDULA</t>
  </si>
  <si>
    <t>LUGAR DE RESIDENCIA</t>
  </si>
  <si>
    <t xml:space="preserve">ROL DE CADA INTEGRANTE
</t>
  </si>
  <si>
    <t>DATOS ADICIONALES POSTULACIÓN COLECTIVA (SI APLICA)</t>
  </si>
  <si>
    <t>FICHA DEL PROYECTO / OBRA PRINCIPAL - CINE Y AUDIOVISUAL</t>
  </si>
  <si>
    <t>NOMBRE DEL PROYECTO / OBRA</t>
  </si>
  <si>
    <t>NOMBRE DEL DIRECTOR</t>
  </si>
  <si>
    <t>NOMBRE DEL PRODUCTOR</t>
  </si>
  <si>
    <t>DURACIÓN (en min)</t>
  </si>
  <si>
    <t>PAÍS - PAÍSES COPRODUCTORES (DE SER EL CASO)</t>
  </si>
  <si>
    <t>NOMBRE DEL AGENTE DE VENTAS (DE SER EL CASO)</t>
  </si>
  <si>
    <t xml:space="preserve">EQUIPO TÉCNICO PRINCIPAL </t>
  </si>
  <si>
    <t>TIPO DE PROYECTO</t>
  </si>
  <si>
    <t>SI SEÑALÓ OTRO, ESPECIFIQUE CUÁL</t>
  </si>
  <si>
    <t>ETAPA DEL PROYECTO</t>
  </si>
  <si>
    <t>PÚBLICO OBJETIVO 
Descripción concreta del público al que está dirigido el proyecto desde el punto de vista de la distribución/exhibición del proyecto</t>
  </si>
  <si>
    <t>PRESUPUESTO TOTAL DEL PROYECTO</t>
  </si>
  <si>
    <t xml:space="preserve">PRESUPUESTO DE LA ETAPA ACTUAL DEL PROYECTO </t>
  </si>
  <si>
    <t xml:space="preserve">LOGLINE </t>
  </si>
  <si>
    <t>SINOPSIS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</si>
  <si>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TRATAMIENTO NARRATIVO (Solo para proyectos de animación o ficción)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No aplica para obras terminadas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</si>
  <si>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ESCALETA O PROPUESTA DE INVESTIGACIÓN (Sólo para proyectos documentales)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No aplica para obras terminadas</t>
    </r>
  </si>
  <si>
    <t>DESCRIPCIÓN DEL ESTADO ACTUAL DEL PROYECTO</t>
  </si>
  <si>
    <t>PREMIOS, FONDOS GANADOS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</si>
  <si>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TEASER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</si>
  <si>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TRAILER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</si>
  <si>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LA PÁGINA WEB Y/O REDES SOCIALES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</si>
  <si>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LA OBRA COMPLETA PARA PROYECTOS TERMINADOS Y QUE ASISTEN A ESPACIOS DE EXHIBICIÓN O A INSTANCIAS COMPETITVAS</t>
    </r>
  </si>
  <si>
    <r>
      <t xml:space="preserve">SELECCIONE EL ESTADO DE LOS DERECHOS DE AUTOR:
</t>
    </r>
    <r>
      <rPr>
        <b/>
        <sz val="13"/>
        <color rgb="FFC00000"/>
        <rFont val="Arial"/>
        <family val="2"/>
      </rPr>
      <t xml:space="preserve">Declaro que poseo los derechos de autor, el contrato de cesión de derechos o la autorización expresa de quién lo posea para representar al proyecto en el espacio al cual asistiré. </t>
    </r>
  </si>
  <si>
    <t>DATOS DEL PROYECTO U OBRA</t>
  </si>
  <si>
    <t>FICHA DE PROYECTOS/OBRAS ADICIONALES EN CARPETA  (DE SER EL CASO)</t>
  </si>
  <si>
    <t xml:space="preserve">¿Además del proyecto principal, posee más proyectos en carpeta con los que asistirá al espacio? </t>
  </si>
  <si>
    <t>ETAPA EN LA QUE SE ENCUENTRA EL PROYECTO
DESCRIBA BREVEMENTE EL ESTADO DEL MISMO</t>
  </si>
  <si>
    <t>PREMIOS Y RECONOCIMIENTOS</t>
  </si>
  <si>
    <t xml:space="preserve">ENLACE AL MATERIAL SI ESTÂ DISPONIBLE (trailer, teaser, primer corte, obra finalizada) </t>
  </si>
  <si>
    <t>UNICAMENTE PARA PROYECTOS QUE PARTICIPAN EN ESPACIOS DE VINCULACIÓN (MERCADOS)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</si>
  <si>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DOSSIER DE VENTA DEL PROYECTO:</t>
    </r>
  </si>
  <si>
    <r>
      <t>CLAVE (</t>
    </r>
    <r>
      <rPr>
        <b/>
        <i/>
        <sz val="13"/>
        <color rgb="FF0070C0"/>
        <rFont val="Arial"/>
        <family val="2"/>
      </rPr>
      <t>PASSWORD</t>
    </r>
    <r>
      <rPr>
        <b/>
        <sz val="13"/>
        <color rgb="FF0070C0"/>
        <rFont val="Arial"/>
        <family val="2"/>
      </rPr>
      <t>):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</si>
  <si>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PITCH DE VENTA DEL PROYECTO: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Registro sencillo en video de máximo 3 minutos con la presentación del proyecto. (Cámara de computadora o teléfono celular). I</t>
    </r>
  </si>
  <si>
    <t>DATOS DE PROYECTOS U OBRAS ADICIONALES (SI APLICA)</t>
  </si>
  <si>
    <t>DATOS DEL ESPACIO AL QUE DESEA ASISTIR</t>
  </si>
  <si>
    <t>DATOS
ESPACIO PRINCIPAL AL QUE DESEA ASISTIR</t>
  </si>
  <si>
    <t xml:space="preserve">TELEFONO  DEL ESPACIO </t>
  </si>
  <si>
    <t>MAIL DE CONTACTO DEL ESPACIO</t>
  </si>
  <si>
    <r>
      <rPr>
        <b/>
        <sz val="16"/>
        <color theme="1"/>
        <rFont val="Arial"/>
        <family val="2"/>
      </rPr>
      <t>DESCRIPCIÓN DEL ESPACIO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theme="3" tint="0.499984740745262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</si>
  <si>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PÁGINA WEB DEL EVENTO O DE LA INSTITUCIÓN QUE LO ORGANIZA (Si está disponible)</t>
  </si>
  <si>
    <t>REDES SOCIALES DEL EVENTO
(Si están disponibles)</t>
  </si>
  <si>
    <r>
      <t xml:space="preserve">DESCRIPCIÓN DE LA PERTINENCIA DE LA PARTICIPACIÓN DEL POSTULANTE EN EL ESPACIO PRINCIPAL
</t>
    </r>
    <r>
      <rPr>
        <b/>
        <sz val="13"/>
        <color theme="1" tint="0.249977111117893"/>
        <rFont val="Arial"/>
        <family val="2"/>
      </rPr>
      <t>Explíque por qué es importante su participación en este evento, cuáles son sus objetivos de participación, cómo aportará el evento a su proyecto o, de ser el caso, a su formación profesional.</t>
    </r>
  </si>
  <si>
    <t>ESPACIO PRINICPAL</t>
  </si>
  <si>
    <r>
      <rPr>
        <b/>
        <sz val="16"/>
        <color theme="1"/>
        <rFont val="Arial"/>
        <family val="2"/>
      </rPr>
      <t>DATOS
ESPACIOS ADICIONALES (DE SER EL CASO)</t>
    </r>
    <r>
      <rPr>
        <b/>
        <sz val="13"/>
        <color rgb="FFC00000"/>
        <rFont val="Arial"/>
        <family val="2"/>
      </rPr>
      <t xml:space="preserve">
NOTA: </t>
    </r>
    <r>
      <rPr>
        <b/>
        <sz val="13"/>
        <color theme="1" tint="0.499984740745262"/>
        <rFont val="Arial"/>
        <family val="2"/>
      </rPr>
  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HAN SIDO SELECCIONADO Y SUBIR EN EL SISTEMA EN UN MISMO PDF EN EL APARTADO CORRESPONDIENTE. </t>
    </r>
  </si>
  <si>
    <t>DESPLEGAR LA SECCIÓN</t>
  </si>
  <si>
    <r>
      <t xml:space="preserve">DESCRIPCIÓN DEL ESPACIO AL QUE DESEA ASISTIR
</t>
    </r>
    <r>
      <rPr>
        <b/>
        <sz val="13"/>
        <color theme="3" tint="0.499984740745262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</si>
  <si>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DESCRIPCIÓN DE LA PERTINENCIA DE LA PARTICIPACIÓN DEL POSTULANTE EN EL/LOS ESPACIO/S  ADICIONALES (DE SER EL CASO)
Explíquenos por qué es importante su participación en este evento, cuáles son sus objetivos de participación, cómo aportará el evento a su proyecto, a su formación profesional, de ser el caso.</t>
  </si>
  <si>
    <t>ESPACIOS ADICIONALES (DE SER EL CASO)</t>
  </si>
  <si>
    <t>BIOGRAFÍA Y TRAYECTORIA
Descripción de la formación y trayectoria profesional más relevante. 
De ser el caso incluya su experencia en la participación de eventos similares</t>
  </si>
  <si>
    <t>NOMBRE  DEL POSTULANTE PRINCIPAL</t>
  </si>
  <si>
    <t>BIOGRAFÍA DEL POSTULANTE</t>
  </si>
  <si>
    <t>BIOGRAFÍA POSTULANTE PRINCIPAL</t>
  </si>
  <si>
    <r>
      <t xml:space="preserve">ENLACE A PÁGINA WEB, REDES SOCIALES, REEL, PORTAFOLIO, BIOGRAFÍA EXTENDIDA, ETC /De tenerlo)
</t>
    </r>
    <r>
      <rPr>
        <b/>
        <sz val="13"/>
        <color theme="4"/>
        <rFont val="Arial"/>
        <family val="2"/>
      </rPr>
      <t xml:space="preserve">De ser necesario incluya claves de visualización. </t>
    </r>
  </si>
  <si>
    <t>BOGRAFÍA POSTULANTE</t>
  </si>
  <si>
    <r>
      <rPr>
        <b/>
        <sz val="16"/>
        <color rgb="FFFFFFFF"/>
        <rFont val="Arial"/>
        <family val="2"/>
      </rPr>
      <t>EN EL CASO  DE POSTULACIONES COLECTIVAS INGRESE LA BIOGRAFÍA  Y  TRAYECTORIA DE CADA PARTICIPANTE</t>
    </r>
    <r>
      <rPr>
        <b/>
        <sz val="13"/>
        <color rgb="FFFFFFFF"/>
        <rFont val="Arial"/>
        <family val="2"/>
      </rPr>
      <t xml:space="preserve">
</t>
    </r>
  </si>
  <si>
    <t>BIOGRAFÍÁ INTEGRANTES DEL GRUPO</t>
  </si>
  <si>
    <t>NOMBRE  DEL INTEGRANTE DEL EQUIPO</t>
  </si>
  <si>
    <t xml:space="preserve">EN EL CASO  DE POSTULACIONES COLECTIVAS INGRESE LA BIOGRAFÍA  Y  TRAYECTORIA DE CADA PARTICIPANTE (DE SER EL CASO)
</t>
  </si>
  <si>
    <t>INGRESE LAS FILAS  QUE SEAN NECESARIAS</t>
  </si>
  <si>
    <t>BIOGRAFÍA INTEGRANTES POSTULACIÓN COLECTIVA</t>
  </si>
  <si>
    <t xml:space="preserve">LLENE ESTE APARTADO EN CASO DE REALIZAR ACTIVIDADES PROFESIONALES ADICIONALES RELACIONADAS AL PROYECTO  EN ESPACIOS Y FECHAS DISTINTAS AL EVENTO PRINCIPAL
(INGRESE LAS FILAS QUE SEAN NECESARIAS)
</t>
  </si>
  <si>
    <t>CRONOGRAMA Y AGENDA DE PARTICIPACIÓN</t>
  </si>
  <si>
    <t xml:space="preserve">AGENDA PROPUESTA DEL VIAJE
Coloque todas las actividades profesionales a desarrollar durante su viaje. 
(INGRESE LAS FILAS QUE SEAN NECESARIAS)
</t>
  </si>
  <si>
    <t>AGENDA DE PARTICIPACIÓN</t>
  </si>
  <si>
    <r>
      <rPr>
        <b/>
        <sz val="13"/>
        <rFont val="Arial"/>
        <family val="2"/>
      </rPr>
      <t>NOTA</t>
    </r>
    <r>
      <rPr>
        <sz val="13"/>
        <rFont val="Arial"/>
        <family val="2"/>
      </rPr>
      <t>: Los valores y la descripción de cantidad y precio unitario en el presupuesto son solo un ejemplo. Recuerde borrar y colocar según su necesidad.</t>
    </r>
  </si>
  <si>
    <t xml:space="preserve">RECUERDE SUBIR AL SISTEMA DE POSTULACIÓN LOS RESPALDOS CORRESPONDIENTES EN EL CASO QUE EL MONTO SOLICITADO AL IFCI SUPERE LOS LÍMITES ESTABLECIDOS EN EL PUNTO 7 DE LAS BASES TÉCNICAS DE LA PRESENTE LÍNEA DE FOMENTO </t>
  </si>
  <si>
    <t>PRESUPUESTO Y PLAN DE USO DEL INCENTIVO</t>
  </si>
  <si>
    <t xml:space="preserve">DATOS GENERALES DE LA POSTULACIÓN </t>
  </si>
  <si>
    <t>NOTA: Los valores ingresados son un ejemplo, por favor borrar y colocar según cada caso</t>
  </si>
  <si>
    <t>DATOS DEL PROYECTO PARA ARTES MUSICALES</t>
  </si>
  <si>
    <t>Nombre del Representante del proyecto/obra</t>
  </si>
  <si>
    <t>PAÍS -PAÍSES COPRODUCTORES (De ser el caso)</t>
  </si>
  <si>
    <t xml:space="preserve">EQUIPO TÉCNICO Y ARTÍSTICO PRINCIPAL </t>
  </si>
  <si>
    <t>Tipo de proyecto</t>
  </si>
  <si>
    <t>Si otro especifique cual</t>
  </si>
  <si>
    <t>Género o estilo</t>
  </si>
  <si>
    <t xml:space="preserve">PÚBLICO OBJETIVO </t>
  </si>
  <si>
    <t>Descripción concreta del público al que está dirigido el proyecto desde el punto de vista de la distribución/exhibición del proyecto</t>
  </si>
  <si>
    <t xml:space="preserve">ENLACE AL EPK </t>
  </si>
  <si>
    <t xml:space="preserve">ENLACE AL CATÁLOGO MUSICAL </t>
  </si>
  <si>
    <t xml:space="preserve">ENLACE A LA PÁGINA WEB Y/O REDES SOCIALES </t>
  </si>
  <si>
    <t>DESCRIPCIÓN DEL PROYECTO</t>
  </si>
  <si>
    <t>DESCRIPCIÓN DEL ESTADO DEL PROYECTO</t>
  </si>
  <si>
    <t>PREMIOS, FONDOS GANADOS (SI APLICA)</t>
  </si>
  <si>
    <t>RUTA DE PARTICIPACIÓN EN ESPACIOS INTERNACIONALES
Describa el plan de participación en eventos similares en los que haya participado su proyecto o en los que se plantea participar</t>
  </si>
  <si>
    <t>Marque con una X</t>
  </si>
  <si>
    <t xml:space="preserve">Declaro que poseo los derechos de autor, el contrato de cesión de derechos o la autorización expresa de quién lo posea para representar al proyecto en el espacio al cual asistiré. </t>
  </si>
  <si>
    <t xml:space="preserve">PROYECTOS EN CARPETA (SI APLICA)
¿Además del proyecto principal, posee más proyectos en carpeta con los que asistirá al mercado o espacio de formación? </t>
  </si>
  <si>
    <t>Representante</t>
  </si>
  <si>
    <t>Productor</t>
  </si>
  <si>
    <t>Países coproductores (si aplica)</t>
  </si>
  <si>
    <t>Etapa en la que se encuentra el proyecto
Describa brevemente el estado del proyecto</t>
  </si>
  <si>
    <t>Premios y reconocimientos</t>
  </si>
  <si>
    <t xml:space="preserve">Enlace a material si lo hubiera </t>
  </si>
  <si>
    <r>
      <t xml:space="preserve">ENLACE A PÁGINA WEB, REDES SOCIALES, REEL, PORTAFOLIO, EPK, BIOGRAFÍA EXTENDIDA, ETC DEL POSTULANTE 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</si>
  <si>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t>NOMBRE DEL PROYECTO/OBRA</t>
  </si>
  <si>
    <t xml:space="preserve"> </t>
  </si>
  <si>
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 SIDO SELECCIONADO Y SUBIR EN EL SISTEMA EN UN MISMO PDF EN EL APARTADO CORRESPONDIENTE. </t>
  </si>
  <si>
    <t>DATOS DEL PROYECTO PARA ARTES PLÁSTICAS, VISUALES Y/O ARTESANÍAS</t>
  </si>
  <si>
    <t>NOMBRE DE  OBRA/EXPOSICIÓN/CONFERENCIA/TALLER</t>
  </si>
  <si>
    <t>Nombre del Autor/es</t>
  </si>
  <si>
    <t xml:space="preserve">Formato </t>
  </si>
  <si>
    <t xml:space="preserve">Ejemplo: pintura, fotografías, taller, conferencia, arte digital, entre otros. </t>
  </si>
  <si>
    <t>Número de obras a exhibir (si aplica)</t>
  </si>
  <si>
    <t>Dimensiones (si aplica)</t>
  </si>
  <si>
    <t>Nombre de cada obra a exhibir (si aplica)</t>
  </si>
  <si>
    <t>EQUIPO TÉCNICO PRINCIPAL (en caso de postulaciones colectivas)</t>
  </si>
  <si>
    <t>ENLACE AL DOSSIER/CATÁLOGO DE LA OBRA PLÁSTICA/VISUAL (si aplica)</t>
  </si>
  <si>
    <t>ENLACE A LA PÁGINA WEB Y/O REDES SOCIALES (SI LO HUBIERA)</t>
  </si>
  <si>
    <t>ENLACE A BOCETOS REFERENCIALES/MOOD BOARD/PROTOTIPOS (para espacios de  creación en caso de que aplique)</t>
  </si>
  <si>
    <t>PREMIOS, FONDOS GANADOS CON LA OBRA (si aplica)</t>
  </si>
  <si>
    <t xml:space="preserve">
Marcar con x si aplica.</t>
  </si>
  <si>
    <t>NO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</si>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</sst>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  <numFmt numFmtId="166" formatCode="dd/mm/yyyy;@"/>
  </numFmts>
  <fonts count="91">
    <font>
      <sz val="10"/>
      <color rgb="FF000000"/>
      <name val="Arial"/>
    </font>
    <font>
      <sz val="10"/>
      <name val="Arial"/>
      <family val="2"/>
    </font>
    <font>
      <sz val="12"/>
      <color theme="1"/>
      <name val="Bahnschrift condensed"/>
    </font>
    <font>
      <b/>
      <sz val="13"/>
      <color rgb="FF0070C0"/>
      <name val="Arial"/>
      <family val="2"/>
    </font>
    <font>
      <b/>
      <sz val="13"/>
      <color rgb="FFFFFFFF"/>
      <name val="Arial"/>
      <family val="2"/>
    </font>
    <font>
      <sz val="13"/>
      <color theme="1"/>
      <name val="Arial"/>
      <family val="2"/>
    </font>
    <font>
      <sz val="16"/>
      <color rgb="FF0070C0"/>
      <name val="Bahnschrift condensed"/>
    </font>
    <font>
      <sz val="10"/>
      <color theme="1"/>
      <name val="Calibri"/>
      <family val="2"/>
    </font>
    <font>
      <sz val="12"/>
      <color theme="1"/>
      <name val="Helvetica Neue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theme="5" tint="-0.249977111117893"/>
      <name val="Arial"/>
      <family val="2"/>
    </font>
    <font>
      <sz val="11"/>
      <color rgb="FF444444"/>
      <name val="Calibri"/>
      <family val="2"/>
      <charset val="1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sz val="13"/>
      <color theme="7" tint="-0.249977111117893"/>
      <name val="Arial"/>
      <family val="2"/>
    </font>
    <font>
      <b/>
      <sz val="12"/>
      <color rgb="FF0070C0"/>
      <name val="Arial"/>
      <family val="2"/>
    </font>
    <font>
      <b/>
      <sz val="13"/>
      <color theme="5" tint="-0.249977111117893"/>
      <name val="Arial"/>
      <family val="2"/>
    </font>
    <font>
      <b/>
      <sz val="11"/>
      <color theme="0"/>
      <name val="Arial"/>
      <family val="2"/>
    </font>
    <font>
      <sz val="10"/>
      <color rgb="FF31869B"/>
      <name val="Arial"/>
      <family val="2"/>
    </font>
    <font>
      <b/>
      <sz val="12"/>
      <color rgb="FF000000"/>
      <name val="Arial"/>
      <family val="2"/>
    </font>
    <font>
      <b/>
      <sz val="13"/>
      <color theme="0"/>
      <name val="Arial"/>
      <family val="2"/>
    </font>
    <font>
      <b/>
      <sz val="13"/>
      <color rgb="FFC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2"/>
      <color theme="5" tint="-0.249977111117893"/>
      <name val="Arial"/>
      <family val="2"/>
    </font>
    <font>
      <sz val="14"/>
      <color rgb="FFC00000"/>
      <name val="Bahnschrift condensed"/>
    </font>
    <font>
      <sz val="12"/>
      <color rgb="FFFF0000"/>
      <name val="Bahnschrift condensed"/>
    </font>
    <font>
      <b/>
      <sz val="16"/>
      <color theme="0"/>
      <name val="Arial"/>
      <family val="2"/>
    </font>
    <font>
      <b/>
      <sz val="13"/>
      <color theme="9" tint="0.39997558519241921"/>
      <name val="Arial"/>
      <family val="2"/>
    </font>
    <font>
      <sz val="10"/>
      <color theme="8" tint="-0.249977111117893"/>
      <name val="Arial"/>
      <family val="2"/>
    </font>
    <font>
      <b/>
      <sz val="11"/>
      <color rgb="FF000000"/>
      <name val="Arial"/>
      <family val="2"/>
    </font>
    <font>
      <b/>
      <sz val="13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70C0"/>
      <name val="Arial"/>
      <family val="2"/>
    </font>
    <font>
      <i/>
      <sz val="11"/>
      <color rgb="FF000000"/>
      <name val="Calibri"/>
      <family val="2"/>
    </font>
    <font>
      <sz val="11"/>
      <color rgb="FF808080"/>
      <name val="Helvetica Neue Light"/>
    </font>
    <font>
      <sz val="8"/>
      <color rgb="FF000000"/>
      <name val="Arial"/>
      <family val="2"/>
    </font>
    <font>
      <i/>
      <sz val="11"/>
      <color rgb="FF000000"/>
      <name val="Helvetica Neue"/>
      <family val="2"/>
    </font>
    <font>
      <b/>
      <sz val="13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26"/>
      <color rgb="FF0070C0"/>
      <name val="Arial"/>
      <family val="2"/>
    </font>
    <font>
      <sz val="13"/>
      <color rgb="FF0070C0"/>
      <name val="Arial"/>
      <family val="2"/>
    </font>
    <font>
      <b/>
      <sz val="11"/>
      <name val="Helvetica Fina"/>
    </font>
    <font>
      <sz val="14"/>
      <name val="Arial"/>
      <family val="2"/>
    </font>
    <font>
      <b/>
      <sz val="14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Arial"/>
    </font>
    <font>
      <b/>
      <sz val="8"/>
      <color rgb="FF000000"/>
      <name val="Arial"/>
      <family val="2"/>
    </font>
    <font>
      <sz val="13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0070C0"/>
      <name val="Arial"/>
      <family val="2"/>
    </font>
    <font>
      <sz val="13"/>
      <color theme="1"/>
      <name val="Bahnschrift condensed"/>
    </font>
    <font>
      <b/>
      <sz val="16"/>
      <color theme="1"/>
      <name val="Arial"/>
      <family val="2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Arial"/>
      <family val="2"/>
    </font>
    <font>
      <b/>
      <sz val="13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sz val="13"/>
      <color rgb="FF0070C0"/>
      <name val="Bahnschrift condensed"/>
    </font>
    <font>
      <b/>
      <i/>
      <sz val="13"/>
      <color rgb="FF0070C0"/>
      <name val="Arial"/>
      <family val="2"/>
    </font>
    <font>
      <sz val="13"/>
      <color rgb="FF000000"/>
      <name val="Helvetica Neue"/>
      <family val="2"/>
    </font>
    <font>
      <sz val="13"/>
      <color rgb="FF808080"/>
      <name val="Helvetica Neue Light"/>
    </font>
    <font>
      <b/>
      <sz val="13"/>
      <name val="Arial"/>
      <family val="2"/>
    </font>
    <font>
      <b/>
      <sz val="13"/>
      <color theme="3" tint="0.499984740745262"/>
      <name val="Arial"/>
      <family val="2"/>
    </font>
    <font>
      <sz val="13"/>
      <color theme="1"/>
      <name val="Helvetica Neue"/>
      <family val="2"/>
    </font>
    <font>
      <b/>
      <sz val="13"/>
      <color theme="1" tint="0.499984740745262"/>
      <name val="Arial"/>
      <family val="2"/>
    </font>
    <font>
      <b/>
      <sz val="13"/>
      <color theme="4"/>
      <name val="Arial"/>
      <family val="2"/>
    </font>
    <font>
      <b/>
      <sz val="16"/>
      <color rgb="FFFFFFFF"/>
      <name val="Arial"/>
      <family val="2"/>
    </font>
    <font>
      <sz val="13"/>
      <color theme="5" tint="-0.249977111117893"/>
      <name val="Arial"/>
      <family val="2"/>
    </font>
    <font>
      <b/>
      <sz val="13"/>
      <name val="Helvetica Fina"/>
    </font>
    <font>
      <sz val="13"/>
      <color rgb="FFC00000"/>
      <name val="Bahnschrift condensed"/>
    </font>
    <font>
      <sz val="13"/>
      <color rgb="FF444444"/>
      <name val="Calibri"/>
      <family val="2"/>
      <charset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3"/>
      <color rgb="FF000000"/>
      <name val="Calibri"/>
      <family val="2"/>
    </font>
    <font>
      <i/>
      <sz val="13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70C0"/>
      <name val="Arial"/>
      <family val="2"/>
    </font>
    <font>
      <i/>
      <sz val="10"/>
      <color rgb="FF000000"/>
      <name val="Calibri"/>
      <family val="2"/>
    </font>
    <font>
      <sz val="10"/>
      <color rgb="FF000000"/>
      <name val="Helvetica Neue"/>
      <family val="2"/>
    </font>
  </fonts>
  <fills count="5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theme="0"/>
        <bgColor rgb="FFDAEEF3"/>
      </patternFill>
    </fill>
    <fill>
      <patternFill patternType="solid">
        <fgColor theme="2" tint="-0.14999847407452621"/>
        <bgColor rgb="FFDAEEF3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D0CECE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solid">
        <fgColor rgb="FFE1E5FF"/>
        <bgColor indexed="64"/>
      </patternFill>
    </fill>
    <fill>
      <patternFill patternType="solid">
        <fgColor theme="0" tint="-4.9989318521683403E-2"/>
        <bgColor rgb="FFDAEE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DAEEF3"/>
      </patternFill>
    </fill>
    <fill>
      <patternFill patternType="solid">
        <fgColor rgb="FFE1E5FF"/>
        <bgColor rgb="FFDAEEF3"/>
      </patternFill>
    </fill>
    <fill>
      <patternFill patternType="solid">
        <fgColor rgb="FFFFFFFF"/>
        <bgColor rgb="FFDAEEF3"/>
      </patternFill>
    </fill>
    <fill>
      <patternFill patternType="solid">
        <fgColor theme="8" tint="0.39997558519241921"/>
        <bgColor rgb="FF31859B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31859B"/>
      </patternFill>
    </fill>
    <fill>
      <patternFill patternType="solid">
        <fgColor theme="7" tint="0.39997558519241921"/>
        <bgColor rgb="FF31859B"/>
      </patternFill>
    </fill>
    <fill>
      <patternFill patternType="solid">
        <fgColor theme="7" tint="0.59999389629810485"/>
        <bgColor rgb="FF31859B"/>
      </patternFill>
    </fill>
    <fill>
      <patternFill patternType="solid">
        <fgColor theme="7" tint="0.79998168889431442"/>
        <bgColor rgb="FF31859B"/>
      </patternFill>
    </fill>
    <fill>
      <patternFill patternType="solid">
        <fgColor theme="4" tint="-0.249977111117893"/>
        <bgColor rgb="FF31859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60497A"/>
        <bgColor rgb="FF31859B"/>
      </patternFill>
    </fill>
    <fill>
      <patternFill patternType="solid">
        <fgColor rgb="FF70AD4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85C7D9"/>
        <bgColor rgb="FF31859B"/>
      </patternFill>
    </fill>
    <fill>
      <patternFill patternType="solid">
        <fgColor rgb="FF3590AA"/>
        <bgColor rgb="FF31859B"/>
      </patternFill>
    </fill>
    <fill>
      <patternFill patternType="solid">
        <fgColor rgb="FFA8EAE6"/>
        <bgColor rgb="FF31859B"/>
      </patternFill>
    </fill>
    <fill>
      <patternFill patternType="solid">
        <fgColor rgb="FFFFFF00"/>
        <bgColor indexed="64"/>
      </patternFill>
    </fill>
    <fill>
      <patternFill patternType="solid">
        <fgColor rgb="FFF5CBCB"/>
        <bgColor indexed="64"/>
      </patternFill>
    </fill>
    <fill>
      <patternFill patternType="solid">
        <fgColor rgb="FF3493B1"/>
        <bgColor indexed="64"/>
      </patternFill>
    </fill>
    <fill>
      <patternFill patternType="solid">
        <fgColor rgb="FF3493B1"/>
        <bgColor rgb="FF31859B"/>
      </patternFill>
    </fill>
    <fill>
      <patternFill patternType="solid">
        <fgColor rgb="FF7ECDE0"/>
        <bgColor indexed="64"/>
      </patternFill>
    </fill>
    <fill>
      <patternFill patternType="solid">
        <fgColor rgb="FF7ECDE0"/>
        <bgColor rgb="FFDAEEF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31859B"/>
      </patternFill>
    </fill>
    <fill>
      <patternFill patternType="solid">
        <fgColor theme="2" tint="-0.14999847407452621"/>
        <bgColor rgb="FF31859B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31859B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581E3"/>
        <bgColor indexed="64"/>
      </patternFill>
    </fill>
    <fill>
      <patternFill patternType="solid">
        <fgColor rgb="FFF8CBAD"/>
        <bgColor indexed="64"/>
      </patternFill>
    </fill>
  </fills>
  <borders count="14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9"/>
      </bottom>
      <diagonal/>
    </border>
    <border>
      <left/>
      <right/>
      <top/>
      <bottom style="thin">
        <color theme="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indexed="64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indexed="64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indexed="64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medium">
        <color indexed="64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theme="7" tint="-0.24997711111789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164" fontId="55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14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165" fontId="9" fillId="0" borderId="0" xfId="0" applyNumberFormat="1" applyFont="1"/>
    <xf numFmtId="9" fontId="9" fillId="0" borderId="0" xfId="0" applyNumberFormat="1" applyFont="1"/>
    <xf numFmtId="0" fontId="10" fillId="0" borderId="0" xfId="0" applyFont="1"/>
    <xf numFmtId="9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9" fontId="12" fillId="0" borderId="0" xfId="0" applyNumberFormat="1" applyFont="1"/>
    <xf numFmtId="165" fontId="9" fillId="0" borderId="1" xfId="0" applyNumberFormat="1" applyFont="1" applyBorder="1"/>
    <xf numFmtId="0" fontId="1" fillId="0" borderId="13" xfId="0" applyFont="1" applyBorder="1"/>
    <xf numFmtId="0" fontId="2" fillId="0" borderId="13" xfId="0" applyFont="1" applyBorder="1" applyAlignment="1">
      <alignment vertical="center"/>
    </xf>
    <xf numFmtId="0" fontId="13" fillId="0" borderId="0" xfId="0" applyFont="1"/>
    <xf numFmtId="0" fontId="0" fillId="0" borderId="13" xfId="0" applyBorder="1"/>
    <xf numFmtId="0" fontId="2" fillId="0" borderId="13" xfId="0" applyFont="1" applyBorder="1"/>
    <xf numFmtId="0" fontId="2" fillId="0" borderId="14" xfId="0" applyFont="1" applyBorder="1"/>
    <xf numFmtId="0" fontId="2" fillId="0" borderId="36" xfId="0" applyFont="1" applyBorder="1"/>
    <xf numFmtId="0" fontId="0" fillId="0" borderId="0" xfId="0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2" xfId="0" applyFont="1" applyBorder="1"/>
    <xf numFmtId="9" fontId="9" fillId="0" borderId="4" xfId="0" applyNumberFormat="1" applyFont="1" applyBorder="1"/>
    <xf numFmtId="165" fontId="9" fillId="0" borderId="3" xfId="0" applyNumberFormat="1" applyFont="1" applyBorder="1"/>
    <xf numFmtId="10" fontId="9" fillId="0" borderId="4" xfId="0" applyNumberFormat="1" applyFont="1" applyBorder="1"/>
    <xf numFmtId="0" fontId="9" fillId="0" borderId="10" xfId="0" applyFont="1" applyBorder="1"/>
    <xf numFmtId="165" fontId="9" fillId="0" borderId="7" xfId="0" applyNumberFormat="1" applyFont="1" applyBorder="1"/>
    <xf numFmtId="0" fontId="9" fillId="0" borderId="12" xfId="0" applyFont="1" applyBorder="1"/>
    <xf numFmtId="0" fontId="13" fillId="0" borderId="0" xfId="0" applyFont="1" applyAlignment="1">
      <alignment horizontal="center" wrapText="1"/>
    </xf>
    <xf numFmtId="0" fontId="16" fillId="10" borderId="0" xfId="0" applyFont="1" applyFill="1"/>
    <xf numFmtId="0" fontId="16" fillId="0" borderId="0" xfId="0" applyFont="1"/>
    <xf numFmtId="0" fontId="16" fillId="10" borderId="42" xfId="0" applyFont="1" applyFill="1" applyBorder="1"/>
    <xf numFmtId="0" fontId="17" fillId="11" borderId="0" xfId="0" applyFont="1" applyFill="1"/>
    <xf numFmtId="0" fontId="17" fillId="0" borderId="0" xfId="0" applyFont="1"/>
    <xf numFmtId="0" fontId="17" fillId="11" borderId="43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7" fillId="11" borderId="0" xfId="0" applyFont="1" applyFill="1" applyAlignment="1">
      <alignment horizontal="center" wrapText="1"/>
    </xf>
    <xf numFmtId="0" fontId="18" fillId="0" borderId="0" xfId="0" applyFont="1"/>
    <xf numFmtId="0" fontId="18" fillId="0" borderId="4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30" xfId="0" applyFont="1" applyBorder="1" applyAlignment="1">
      <alignment horizontal="center" vertical="center"/>
    </xf>
    <xf numFmtId="0" fontId="25" fillId="2" borderId="13" xfId="0" applyFont="1" applyFill="1" applyBorder="1"/>
    <xf numFmtId="0" fontId="25" fillId="2" borderId="13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55" xfId="0" applyBorder="1"/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3" fillId="4" borderId="2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30" fillId="18" borderId="14" xfId="0" applyFont="1" applyFill="1" applyBorder="1" applyAlignment="1">
      <alignment horizontal="center" vertical="center"/>
    </xf>
    <xf numFmtId="0" fontId="30" fillId="18" borderId="30" xfId="0" applyFont="1" applyFill="1" applyBorder="1" applyAlignment="1">
      <alignment horizontal="center" vertical="center"/>
    </xf>
    <xf numFmtId="0" fontId="26" fillId="18" borderId="34" xfId="0" applyFont="1" applyFill="1" applyBorder="1" applyAlignment="1">
      <alignment horizontal="center" vertical="center"/>
    </xf>
    <xf numFmtId="0" fontId="26" fillId="18" borderId="35" xfId="0" applyFont="1" applyFill="1" applyBorder="1" applyAlignment="1">
      <alignment horizontal="center" vertical="center"/>
    </xf>
    <xf numFmtId="0" fontId="15" fillId="22" borderId="36" xfId="0" applyFont="1" applyFill="1" applyBorder="1" applyAlignment="1">
      <alignment horizontal="center" vertical="center" wrapText="1"/>
    </xf>
    <xf numFmtId="0" fontId="30" fillId="18" borderId="14" xfId="0" applyFont="1" applyFill="1" applyBorder="1" applyAlignment="1">
      <alignment horizontal="center" vertical="center" wrapText="1"/>
    </xf>
    <xf numFmtId="0" fontId="26" fillId="18" borderId="39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/>
    </xf>
    <xf numFmtId="0" fontId="20" fillId="13" borderId="68" xfId="0" applyFont="1" applyFill="1" applyBorder="1" applyAlignment="1">
      <alignment horizontal="center" vertical="center" wrapText="1"/>
    </xf>
    <xf numFmtId="0" fontId="20" fillId="13" borderId="67" xfId="0" applyFont="1" applyFill="1" applyBorder="1" applyAlignment="1">
      <alignment horizontal="center" vertical="center" wrapText="1"/>
    </xf>
    <xf numFmtId="0" fontId="0" fillId="0" borderId="39" xfId="0" applyBorder="1"/>
    <xf numFmtId="10" fontId="2" fillId="0" borderId="68" xfId="0" applyNumberFormat="1" applyFont="1" applyBorder="1" applyAlignment="1">
      <alignment vertical="center"/>
    </xf>
    <xf numFmtId="0" fontId="0" fillId="0" borderId="37" xfId="0" applyBorder="1"/>
    <xf numFmtId="0" fontId="37" fillId="33" borderId="77" xfId="0" applyFont="1" applyFill="1" applyBorder="1"/>
    <xf numFmtId="0" fontId="16" fillId="10" borderId="42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9" fillId="0" borderId="42" xfId="0" applyFont="1" applyBorder="1" applyAlignment="1">
      <alignment horizontal="center" wrapText="1"/>
    </xf>
    <xf numFmtId="0" fontId="25" fillId="2" borderId="78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7" fillId="11" borderId="13" xfId="0" applyFont="1" applyFill="1" applyBorder="1"/>
    <xf numFmtId="0" fontId="17" fillId="0" borderId="13" xfId="0" applyFont="1" applyBorder="1"/>
    <xf numFmtId="0" fontId="3" fillId="4" borderId="57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53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37" fillId="33" borderId="0" xfId="0" applyFont="1" applyFill="1" applyAlignment="1">
      <alignment horizontal="center"/>
    </xf>
    <xf numFmtId="0" fontId="13" fillId="0" borderId="14" xfId="0" applyFont="1" applyBorder="1" applyAlignment="1">
      <alignment wrapText="1"/>
    </xf>
    <xf numFmtId="0" fontId="44" fillId="0" borderId="56" xfId="0" applyFont="1" applyBorder="1" applyAlignment="1">
      <alignment wrapText="1"/>
    </xf>
    <xf numFmtId="0" fontId="0" fillId="0" borderId="56" xfId="0" applyBorder="1" applyAlignment="1">
      <alignment wrapText="1"/>
    </xf>
    <xf numFmtId="0" fontId="13" fillId="0" borderId="56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/>
    <xf numFmtId="0" fontId="0" fillId="0" borderId="84" xfId="0" applyBorder="1"/>
    <xf numFmtId="0" fontId="0" fillId="0" borderId="5" xfId="0" applyBorder="1"/>
    <xf numFmtId="0" fontId="27" fillId="7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6" fillId="18" borderId="14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 wrapText="1"/>
    </xf>
    <xf numFmtId="0" fontId="2" fillId="14" borderId="38" xfId="0" applyFont="1" applyFill="1" applyBorder="1" applyAlignment="1">
      <alignment horizontal="center" vertical="center"/>
    </xf>
    <xf numFmtId="10" fontId="2" fillId="0" borderId="68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0" fillId="0" borderId="31" xfId="0" applyBorder="1"/>
    <xf numFmtId="0" fontId="0" fillId="7" borderId="36" xfId="0" applyFill="1" applyBorder="1" applyAlignment="1"/>
    <xf numFmtId="0" fontId="0" fillId="0" borderId="1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6" fillId="18" borderId="90" xfId="0" applyFont="1" applyFill="1" applyBorder="1" applyAlignment="1">
      <alignment horizontal="center" vertical="center"/>
    </xf>
    <xf numFmtId="0" fontId="26" fillId="18" borderId="93" xfId="0" applyFont="1" applyFill="1" applyBorder="1" applyAlignment="1">
      <alignment horizontal="center" vertical="center"/>
    </xf>
    <xf numFmtId="0" fontId="29" fillId="18" borderId="3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/>
    <xf numFmtId="0" fontId="26" fillId="18" borderId="30" xfId="0" applyFont="1" applyFill="1" applyBorder="1" applyAlignment="1">
      <alignment horizontal="center" vertical="center"/>
    </xf>
    <xf numFmtId="0" fontId="1" fillId="7" borderId="31" xfId="0" applyFont="1" applyFill="1" applyBorder="1"/>
    <xf numFmtId="0" fontId="3" fillId="4" borderId="37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2" xfId="0" applyFont="1" applyBorder="1"/>
    <xf numFmtId="0" fontId="20" fillId="13" borderId="61" xfId="0" applyFont="1" applyFill="1" applyBorder="1" applyAlignment="1">
      <alignment horizontal="center" vertical="center" wrapText="1"/>
    </xf>
    <xf numFmtId="0" fontId="20" fillId="13" borderId="71" xfId="0" applyFont="1" applyFill="1" applyBorder="1" applyAlignment="1">
      <alignment horizontal="center" vertical="center" wrapText="1"/>
    </xf>
    <xf numFmtId="0" fontId="20" fillId="13" borderId="6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26" fillId="18" borderId="75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7" borderId="31" xfId="0" applyFont="1" applyFill="1" applyBorder="1" applyAlignment="1"/>
    <xf numFmtId="0" fontId="0" fillId="0" borderId="33" xfId="0" applyBorder="1" applyAlignment="1">
      <alignment horizontal="center" vertical="center"/>
    </xf>
    <xf numFmtId="0" fontId="31" fillId="18" borderId="3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 wrapText="1"/>
    </xf>
    <xf numFmtId="0" fontId="3" fillId="19" borderId="30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0" fillId="0" borderId="19" xfId="0" applyBorder="1"/>
    <xf numFmtId="0" fontId="13" fillId="0" borderId="3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13" borderId="6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14" borderId="97" xfId="0" applyFont="1" applyFill="1" applyBorder="1" applyAlignment="1">
      <alignment horizontal="center" vertical="center"/>
    </xf>
    <xf numFmtId="0" fontId="0" fillId="0" borderId="21" xfId="0" applyBorder="1" applyAlignment="1"/>
    <xf numFmtId="10" fontId="2" fillId="0" borderId="69" xfId="0" applyNumberFormat="1" applyFont="1" applyBorder="1" applyAlignment="1">
      <alignment horizontal="center" vertical="center"/>
    </xf>
    <xf numFmtId="0" fontId="30" fillId="22" borderId="30" xfId="0" applyFont="1" applyFill="1" applyBorder="1" applyAlignment="1">
      <alignment horizontal="center" vertical="center" wrapText="1"/>
    </xf>
    <xf numFmtId="0" fontId="30" fillId="22" borderId="14" xfId="0" applyFont="1" applyFill="1" applyBorder="1" applyAlignment="1">
      <alignment horizontal="center" vertical="center" wrapText="1"/>
    </xf>
    <xf numFmtId="0" fontId="30" fillId="22" borderId="36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0" fillId="0" borderId="18" xfId="0" applyBorder="1" applyAlignment="1"/>
    <xf numFmtId="0" fontId="0" fillId="0" borderId="20" xfId="0" applyBorder="1" applyAlignment="1"/>
    <xf numFmtId="0" fontId="20" fillId="13" borderId="1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8" fillId="36" borderId="14" xfId="0" applyFont="1" applyFill="1" applyBorder="1" applyAlignment="1">
      <alignment vertical="center" wrapText="1"/>
    </xf>
    <xf numFmtId="0" fontId="38" fillId="36" borderId="14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vertical="center"/>
    </xf>
    <xf numFmtId="0" fontId="26" fillId="18" borderId="59" xfId="0" applyFont="1" applyFill="1" applyBorder="1" applyAlignment="1">
      <alignment horizontal="center" vertical="center"/>
    </xf>
    <xf numFmtId="0" fontId="26" fillId="18" borderId="51" xfId="0" applyFont="1" applyFill="1" applyBorder="1" applyAlignment="1">
      <alignment horizontal="center" vertical="center"/>
    </xf>
    <xf numFmtId="0" fontId="26" fillId="18" borderId="22" xfId="0" applyFont="1" applyFill="1" applyBorder="1" applyAlignment="1">
      <alignment horizontal="center" vertical="center"/>
    </xf>
    <xf numFmtId="0" fontId="26" fillId="18" borderId="54" xfId="0" applyFont="1" applyFill="1" applyBorder="1" applyAlignment="1">
      <alignment horizontal="center" vertical="center"/>
    </xf>
    <xf numFmtId="0" fontId="26" fillId="40" borderId="90" xfId="0" applyFont="1" applyFill="1" applyBorder="1" applyAlignment="1">
      <alignment horizontal="center" vertical="center"/>
    </xf>
    <xf numFmtId="0" fontId="26" fillId="40" borderId="89" xfId="0" applyFont="1" applyFill="1" applyBorder="1" applyAlignment="1">
      <alignment horizontal="center" vertical="center"/>
    </xf>
    <xf numFmtId="0" fontId="26" fillId="40" borderId="93" xfId="0" applyFont="1" applyFill="1" applyBorder="1" applyAlignment="1">
      <alignment horizontal="center" vertical="center"/>
    </xf>
    <xf numFmtId="0" fontId="26" fillId="40" borderId="75" xfId="0" applyFont="1" applyFill="1" applyBorder="1" applyAlignment="1">
      <alignment horizontal="center" vertical="center"/>
    </xf>
    <xf numFmtId="0" fontId="54" fillId="0" borderId="4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26" fillId="18" borderId="9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19" borderId="30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3" fillId="4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19" borderId="30" xfId="0" applyFont="1" applyFill="1" applyBorder="1" applyAlignment="1">
      <alignment vertical="center" wrapText="1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7" borderId="36" xfId="0" applyFill="1" applyBorder="1"/>
    <xf numFmtId="0" fontId="20" fillId="25" borderId="13" xfId="0" applyFont="1" applyFill="1" applyBorder="1" applyAlignment="1">
      <alignment horizontal="center" vertical="center" textRotation="90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46" fillId="12" borderId="23" xfId="0" applyFont="1" applyFill="1" applyBorder="1" applyAlignment="1">
      <alignment horizontal="center" vertical="center" wrapText="1"/>
    </xf>
    <xf numFmtId="0" fontId="46" fillId="12" borderId="95" xfId="0" applyFont="1" applyFill="1" applyBorder="1" applyAlignment="1">
      <alignment horizontal="center" vertical="center" wrapText="1"/>
    </xf>
    <xf numFmtId="0" fontId="30" fillId="18" borderId="27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6" fillId="18" borderId="88" xfId="0" applyFont="1" applyFill="1" applyBorder="1" applyAlignment="1">
      <alignment horizontal="center" vertical="center"/>
    </xf>
    <xf numFmtId="0" fontId="20" fillId="25" borderId="15" xfId="0" applyFont="1" applyFill="1" applyBorder="1" applyAlignment="1">
      <alignment horizontal="center" vertical="center" textRotation="90"/>
    </xf>
    <xf numFmtId="0" fontId="20" fillId="25" borderId="18" xfId="0" applyFont="1" applyFill="1" applyBorder="1" applyAlignment="1">
      <alignment horizontal="center" vertical="center" textRotation="90"/>
    </xf>
    <xf numFmtId="0" fontId="20" fillId="25" borderId="20" xfId="0" applyFont="1" applyFill="1" applyBorder="1" applyAlignment="1">
      <alignment horizontal="center" vertical="center" textRotation="90"/>
    </xf>
    <xf numFmtId="0" fontId="57" fillId="0" borderId="0" xfId="0" applyFont="1"/>
    <xf numFmtId="0" fontId="58" fillId="0" borderId="0" xfId="0" applyFont="1" applyAlignment="1">
      <alignment horizontal="center" vertical="center" wrapText="1"/>
    </xf>
    <xf numFmtId="0" fontId="60" fillId="0" borderId="0" xfId="0" applyFont="1"/>
    <xf numFmtId="0" fontId="57" fillId="0" borderId="0" xfId="0" applyFont="1" applyAlignment="1">
      <alignment horizontal="center"/>
    </xf>
    <xf numFmtId="0" fontId="63" fillId="7" borderId="31" xfId="0" applyFont="1" applyFill="1" applyBorder="1" applyAlignment="1">
      <alignment horizontal="left" vertical="center"/>
    </xf>
    <xf numFmtId="0" fontId="65" fillId="0" borderId="14" xfId="0" applyFont="1" applyBorder="1" applyAlignment="1">
      <alignment vertical="center"/>
    </xf>
    <xf numFmtId="0" fontId="65" fillId="0" borderId="33" xfId="0" applyFont="1" applyBorder="1" applyAlignment="1">
      <alignment horizontal="center" vertical="center"/>
    </xf>
    <xf numFmtId="0" fontId="66" fillId="0" borderId="13" xfId="0" applyFont="1" applyBorder="1"/>
    <xf numFmtId="0" fontId="64" fillId="0" borderId="14" xfId="0" applyFont="1" applyBorder="1" applyAlignment="1">
      <alignment vertical="center" wrapText="1"/>
    </xf>
    <xf numFmtId="0" fontId="60" fillId="0" borderId="13" xfId="0" applyFont="1" applyBorder="1" applyAlignment="1">
      <alignment vertical="center"/>
    </xf>
    <xf numFmtId="0" fontId="64" fillId="0" borderId="36" xfId="0" applyFont="1" applyBorder="1" applyAlignment="1">
      <alignment vertical="center"/>
    </xf>
    <xf numFmtId="0" fontId="57" fillId="0" borderId="13" xfId="0" applyFont="1" applyBorder="1"/>
    <xf numFmtId="0" fontId="57" fillId="47" borderId="15" xfId="0" applyFont="1" applyFill="1" applyBorder="1"/>
    <xf numFmtId="0" fontId="60" fillId="0" borderId="0" xfId="0" applyFont="1" applyAlignment="1">
      <alignment vertical="center"/>
    </xf>
    <xf numFmtId="0" fontId="57" fillId="0" borderId="19" xfId="0" applyFont="1" applyBorder="1"/>
    <xf numFmtId="0" fontId="57" fillId="47" borderId="13" xfId="0" applyFont="1" applyFill="1" applyBorder="1"/>
    <xf numFmtId="0" fontId="5" fillId="0" borderId="14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57" fillId="0" borderId="14" xfId="0" applyFont="1" applyBorder="1"/>
    <xf numFmtId="0" fontId="57" fillId="0" borderId="33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/>
    </xf>
    <xf numFmtId="0" fontId="57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7" fillId="0" borderId="3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4" fillId="48" borderId="13" xfId="0" applyFont="1" applyFill="1" applyBorder="1" applyAlignment="1">
      <alignment horizontal="center" vertical="center" textRotation="90" wrapText="1"/>
    </xf>
    <xf numFmtId="0" fontId="4" fillId="48" borderId="18" xfId="0" applyFont="1" applyFill="1" applyBorder="1" applyAlignment="1">
      <alignment vertical="center" textRotation="90" wrapText="1"/>
    </xf>
    <xf numFmtId="0" fontId="46" fillId="0" borderId="0" xfId="0" applyFont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5" fillId="49" borderId="15" xfId="0" applyFont="1" applyFill="1" applyBorder="1" applyAlignment="1">
      <alignment horizontal="center"/>
    </xf>
    <xf numFmtId="0" fontId="5" fillId="49" borderId="13" xfId="0" applyFont="1" applyFill="1" applyBorder="1" applyAlignment="1">
      <alignment horizontal="center"/>
    </xf>
    <xf numFmtId="0" fontId="27" fillId="49" borderId="18" xfId="0" applyFont="1" applyFill="1" applyBorder="1" applyAlignment="1">
      <alignment vertical="center" textRotation="90"/>
    </xf>
    <xf numFmtId="0" fontId="60" fillId="0" borderId="13" xfId="0" applyFont="1" applyBorder="1"/>
    <xf numFmtId="0" fontId="60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60" fillId="0" borderId="33" xfId="0" applyFont="1" applyBorder="1"/>
    <xf numFmtId="0" fontId="69" fillId="7" borderId="14" xfId="0" applyFont="1" applyFill="1" applyBorder="1" applyAlignment="1">
      <alignment horizontal="center" vertical="center" wrapText="1"/>
    </xf>
    <xf numFmtId="0" fontId="27" fillId="51" borderId="74" xfId="0" applyFont="1" applyFill="1" applyBorder="1" applyAlignment="1">
      <alignment vertical="center" textRotation="90"/>
    </xf>
    <xf numFmtId="0" fontId="46" fillId="0" borderId="0" xfId="0" applyFont="1" applyAlignment="1">
      <alignment horizontal="center" vertical="center"/>
    </xf>
    <xf numFmtId="0" fontId="27" fillId="51" borderId="74" xfId="0" applyFont="1" applyFill="1" applyBorder="1" applyAlignment="1">
      <alignment vertical="center" textRotation="90" wrapText="1"/>
    </xf>
    <xf numFmtId="0" fontId="27" fillId="51" borderId="18" xfId="0" applyFont="1" applyFill="1" applyBorder="1" applyAlignment="1">
      <alignment horizontal="center" vertical="center" textRotation="90"/>
    </xf>
    <xf numFmtId="0" fontId="27" fillId="51" borderId="74" xfId="0" applyFont="1" applyFill="1" applyBorder="1" applyAlignment="1">
      <alignment horizontal="center" vertical="center" textRotation="90"/>
    </xf>
    <xf numFmtId="0" fontId="27" fillId="51" borderId="75" xfId="0" applyFont="1" applyFill="1" applyBorder="1" applyAlignment="1">
      <alignment vertical="center" textRotation="90"/>
    </xf>
    <xf numFmtId="0" fontId="46" fillId="0" borderId="0" xfId="0" applyFont="1" applyAlignment="1">
      <alignment horizontal="center" wrapText="1"/>
    </xf>
    <xf numFmtId="0" fontId="27" fillId="7" borderId="13" xfId="0" applyFont="1" applyFill="1" applyBorder="1" applyAlignment="1">
      <alignment horizontal="center" vertical="center" textRotation="90"/>
    </xf>
    <xf numFmtId="0" fontId="57" fillId="26" borderId="15" xfId="0" applyFont="1" applyFill="1" applyBorder="1"/>
    <xf numFmtId="0" fontId="57" fillId="26" borderId="18" xfId="0" applyFont="1" applyFill="1" applyBorder="1"/>
    <xf numFmtId="0" fontId="27" fillId="26" borderId="74" xfId="0" applyFont="1" applyFill="1" applyBorder="1" applyAlignment="1">
      <alignment vertical="center" textRotation="90"/>
    </xf>
    <xf numFmtId="0" fontId="46" fillId="26" borderId="13" xfId="0" applyFont="1" applyFill="1" applyBorder="1" applyAlignment="1">
      <alignment vertical="center"/>
    </xf>
    <xf numFmtId="0" fontId="3" fillId="15" borderId="46" xfId="0" applyFont="1" applyFill="1" applyBorder="1" applyAlignment="1">
      <alignment vertical="center"/>
    </xf>
    <xf numFmtId="0" fontId="3" fillId="15" borderId="48" xfId="0" applyFont="1" applyFill="1" applyBorder="1" applyAlignment="1">
      <alignment vertical="center"/>
    </xf>
    <xf numFmtId="0" fontId="27" fillId="26" borderId="75" xfId="0" applyFont="1" applyFill="1" applyBorder="1" applyAlignment="1">
      <alignment vertical="center" textRotation="90"/>
    </xf>
    <xf numFmtId="0" fontId="46" fillId="0" borderId="0" xfId="0" applyFont="1" applyAlignment="1">
      <alignment wrapText="1"/>
    </xf>
    <xf numFmtId="0" fontId="27" fillId="54" borderId="15" xfId="0" applyFont="1" applyFill="1" applyBorder="1" applyAlignment="1">
      <alignment vertical="center" textRotation="90"/>
    </xf>
    <xf numFmtId="0" fontId="27" fillId="54" borderId="74" xfId="0" applyFont="1" applyFill="1" applyBorder="1" applyAlignment="1">
      <alignment vertical="center" textRotation="90"/>
    </xf>
    <xf numFmtId="0" fontId="75" fillId="0" borderId="14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75" fillId="0" borderId="36" xfId="0" applyFont="1" applyBorder="1" applyAlignment="1">
      <alignment horizontal="center" vertical="center"/>
    </xf>
    <xf numFmtId="0" fontId="46" fillId="54" borderId="46" xfId="0" applyFont="1" applyFill="1" applyBorder="1" applyAlignment="1">
      <alignment vertical="center"/>
    </xf>
    <xf numFmtId="0" fontId="46" fillId="0" borderId="0" xfId="0" applyFont="1" applyAlignment="1">
      <alignment horizontal="center"/>
    </xf>
    <xf numFmtId="0" fontId="27" fillId="56" borderId="15" xfId="0" applyFont="1" applyFill="1" applyBorder="1" applyAlignment="1">
      <alignment vertical="center" textRotation="90"/>
    </xf>
    <xf numFmtId="0" fontId="46" fillId="56" borderId="47" xfId="0" applyFont="1" applyFill="1" applyBorder="1" applyAlignment="1">
      <alignment vertical="center"/>
    </xf>
    <xf numFmtId="0" fontId="27" fillId="56" borderId="74" xfId="0" applyFont="1" applyFill="1" applyBorder="1" applyAlignment="1">
      <alignment vertical="center" textRotation="90"/>
    </xf>
    <xf numFmtId="0" fontId="27" fillId="56" borderId="16" xfId="0" applyFont="1" applyFill="1" applyBorder="1" applyAlignment="1">
      <alignment vertical="center"/>
    </xf>
    <xf numFmtId="0" fontId="27" fillId="56" borderId="61" xfId="0" applyFont="1" applyFill="1" applyBorder="1" applyAlignment="1">
      <alignment horizontal="center" vertical="center" wrapText="1"/>
    </xf>
    <xf numFmtId="0" fontId="27" fillId="56" borderId="71" xfId="0" applyFont="1" applyFill="1" applyBorder="1" applyAlignment="1">
      <alignment horizontal="center" vertical="center" wrapText="1"/>
    </xf>
    <xf numFmtId="0" fontId="27" fillId="56" borderId="60" xfId="0" applyFont="1" applyFill="1" applyBorder="1" applyAlignment="1">
      <alignment horizontal="center" vertical="center" wrapText="1"/>
    </xf>
    <xf numFmtId="0" fontId="27" fillId="56" borderId="67" xfId="0" applyFont="1" applyFill="1" applyBorder="1" applyAlignment="1">
      <alignment horizontal="center" vertical="center" wrapText="1"/>
    </xf>
    <xf numFmtId="0" fontId="27" fillId="56" borderId="68" xfId="0" applyFont="1" applyFill="1" applyBorder="1" applyAlignment="1">
      <alignment horizontal="center" vertical="center" wrapText="1"/>
    </xf>
    <xf numFmtId="0" fontId="27" fillId="56" borderId="69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/>
    </xf>
    <xf numFmtId="164" fontId="57" fillId="0" borderId="30" xfId="1" applyFont="1" applyBorder="1" applyAlignment="1">
      <alignment horizontal="center" vertical="center"/>
    </xf>
    <xf numFmtId="164" fontId="57" fillId="0" borderId="39" xfId="1" applyFont="1" applyBorder="1" applyAlignment="1">
      <alignment horizontal="center" vertical="center"/>
    </xf>
    <xf numFmtId="164" fontId="5" fillId="0" borderId="30" xfId="1" applyFont="1" applyBorder="1" applyAlignment="1">
      <alignment horizontal="center" vertical="center"/>
    </xf>
    <xf numFmtId="164" fontId="5" fillId="0" borderId="31" xfId="1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164" fontId="5" fillId="0" borderId="33" xfId="1" applyFont="1" applyBorder="1" applyAlignment="1">
      <alignment horizontal="center" vertical="center"/>
    </xf>
    <xf numFmtId="164" fontId="57" fillId="0" borderId="34" xfId="1" applyFont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164" fontId="5" fillId="0" borderId="33" xfId="1" applyFont="1" applyBorder="1" applyAlignment="1">
      <alignment horizontal="center" wrapText="1"/>
    </xf>
    <xf numFmtId="0" fontId="5" fillId="0" borderId="26" xfId="0" applyFont="1" applyBorder="1"/>
    <xf numFmtId="0" fontId="5" fillId="0" borderId="14" xfId="0" applyFont="1" applyBorder="1"/>
    <xf numFmtId="164" fontId="57" fillId="0" borderId="33" xfId="1" applyFont="1" applyBorder="1"/>
    <xf numFmtId="164" fontId="5" fillId="0" borderId="34" xfId="1" applyFont="1" applyBorder="1" applyAlignment="1">
      <alignment horizontal="center" vertical="center"/>
    </xf>
    <xf numFmtId="0" fontId="5" fillId="0" borderId="52" xfId="0" applyFont="1" applyBorder="1"/>
    <xf numFmtId="0" fontId="5" fillId="0" borderId="36" xfId="0" applyFont="1" applyBorder="1"/>
    <xf numFmtId="164" fontId="57" fillId="0" borderId="37" xfId="1" applyFont="1" applyBorder="1"/>
    <xf numFmtId="164" fontId="5" fillId="0" borderId="35" xfId="1" applyFont="1" applyBorder="1" applyAlignment="1">
      <alignment horizontal="center" vertical="center"/>
    </xf>
    <xf numFmtId="164" fontId="5" fillId="0" borderId="36" xfId="1" applyFont="1" applyBorder="1" applyAlignment="1">
      <alignment horizontal="center" vertical="center"/>
    </xf>
    <xf numFmtId="164" fontId="5" fillId="0" borderId="37" xfId="1" applyFont="1" applyBorder="1" applyAlignment="1">
      <alignment horizontal="center" vertical="center"/>
    </xf>
    <xf numFmtId="0" fontId="81" fillId="0" borderId="16" xfId="0" applyFont="1" applyBorder="1" applyAlignment="1">
      <alignment vertical="center" wrapText="1"/>
    </xf>
    <xf numFmtId="164" fontId="60" fillId="14" borderId="38" xfId="1" applyFont="1" applyFill="1" applyBorder="1" applyAlignment="1">
      <alignment horizontal="center" vertical="center"/>
    </xf>
    <xf numFmtId="164" fontId="60" fillId="14" borderId="97" xfId="1" applyFont="1" applyFill="1" applyBorder="1" applyAlignment="1">
      <alignment horizontal="center" vertical="center"/>
    </xf>
    <xf numFmtId="0" fontId="81" fillId="0" borderId="13" xfId="0" applyFont="1" applyBorder="1" applyAlignment="1">
      <alignment vertical="center" wrapText="1"/>
    </xf>
    <xf numFmtId="0" fontId="57" fillId="0" borderId="21" xfId="0" applyFont="1" applyBorder="1"/>
    <xf numFmtId="0" fontId="60" fillId="0" borderId="21" xfId="0" applyFont="1" applyBorder="1"/>
    <xf numFmtId="9" fontId="60" fillId="0" borderId="68" xfId="2" applyFont="1" applyBorder="1" applyAlignment="1">
      <alignment vertical="center"/>
    </xf>
    <xf numFmtId="9" fontId="60" fillId="0" borderId="68" xfId="2" applyFont="1" applyBorder="1" applyAlignment="1">
      <alignment horizontal="center" vertical="center"/>
    </xf>
    <xf numFmtId="9" fontId="60" fillId="0" borderId="69" xfId="2" applyFont="1" applyBorder="1" applyAlignment="1">
      <alignment horizontal="center" vertical="center"/>
    </xf>
    <xf numFmtId="0" fontId="27" fillId="56" borderId="75" xfId="0" applyFont="1" applyFill="1" applyBorder="1" applyAlignment="1">
      <alignment vertical="center" textRotation="90"/>
    </xf>
    <xf numFmtId="0" fontId="60" fillId="0" borderId="13" xfId="0" applyFont="1" applyBorder="1" applyAlignment="1">
      <alignment horizontal="center" vertical="center"/>
    </xf>
    <xf numFmtId="0" fontId="82" fillId="0" borderId="0" xfId="0" applyFont="1"/>
    <xf numFmtId="0" fontId="15" fillId="9" borderId="47" xfId="0" applyFont="1" applyFill="1" applyBorder="1" applyAlignment="1">
      <alignment vertical="center" wrapText="1"/>
    </xf>
    <xf numFmtId="0" fontId="15" fillId="9" borderId="48" xfId="0" applyFont="1" applyFill="1" applyBorder="1" applyAlignment="1">
      <alignment vertical="center" wrapText="1"/>
    </xf>
    <xf numFmtId="0" fontId="15" fillId="9" borderId="46" xfId="0" applyFont="1" applyFill="1" applyBorder="1" applyAlignment="1">
      <alignment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27" fillId="49" borderId="39" xfId="0" applyFont="1" applyFill="1" applyBorder="1" applyAlignment="1">
      <alignment vertical="center" textRotation="90"/>
    </xf>
    <xf numFmtId="0" fontId="27" fillId="49" borderId="35" xfId="0" applyFont="1" applyFill="1" applyBorder="1" applyAlignment="1">
      <alignment vertical="center" textRotation="90"/>
    </xf>
    <xf numFmtId="0" fontId="3" fillId="4" borderId="51" xfId="0" applyFont="1" applyFill="1" applyBorder="1" applyAlignment="1">
      <alignment horizontal="center" vertical="center" wrapText="1"/>
    </xf>
    <xf numFmtId="0" fontId="78" fillId="34" borderId="21" xfId="0" applyFont="1" applyFill="1" applyBorder="1" applyAlignment="1">
      <alignment vertical="center"/>
    </xf>
    <xf numFmtId="0" fontId="78" fillId="34" borderId="22" xfId="0" applyFont="1" applyFill="1" applyBorder="1" applyAlignment="1">
      <alignment vertical="center"/>
    </xf>
    <xf numFmtId="0" fontId="27" fillId="54" borderId="18" xfId="0" applyFont="1" applyFill="1" applyBorder="1" applyAlignment="1">
      <alignment vertical="center" textRotation="90"/>
    </xf>
    <xf numFmtId="0" fontId="46" fillId="54" borderId="16" xfId="0" applyFont="1" applyFill="1" applyBorder="1" applyAlignment="1">
      <alignment vertical="center"/>
    </xf>
    <xf numFmtId="0" fontId="75" fillId="0" borderId="30" xfId="0" applyFont="1" applyBorder="1" applyAlignment="1">
      <alignment horizontal="center" vertical="center"/>
    </xf>
    <xf numFmtId="0" fontId="27" fillId="54" borderId="20" xfId="0" applyFont="1" applyFill="1" applyBorder="1" applyAlignment="1">
      <alignment vertical="center" textRotation="90"/>
    </xf>
    <xf numFmtId="0" fontId="27" fillId="56" borderId="18" xfId="0" applyFont="1" applyFill="1" applyBorder="1" applyAlignment="1">
      <alignment vertical="center" textRotation="90"/>
    </xf>
    <xf numFmtId="0" fontId="15" fillId="44" borderId="73" xfId="0" applyFont="1" applyFill="1" applyBorder="1" applyAlignment="1">
      <alignment vertical="center" textRotation="90"/>
    </xf>
    <xf numFmtId="0" fontId="3" fillId="4" borderId="39" xfId="0" applyFont="1" applyFill="1" applyBorder="1" applyAlignment="1">
      <alignment horizontal="left" vertical="center" wrapText="1"/>
    </xf>
    <xf numFmtId="0" fontId="69" fillId="7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69" fillId="7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69" fillId="7" borderId="3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78" fillId="34" borderId="18" xfId="0" applyFont="1" applyFill="1" applyBorder="1" applyAlignment="1">
      <alignment vertical="center"/>
    </xf>
    <xf numFmtId="0" fontId="78" fillId="34" borderId="13" xfId="0" applyFont="1" applyFill="1" applyBorder="1" applyAlignment="1">
      <alignment vertical="center"/>
    </xf>
    <xf numFmtId="0" fontId="0" fillId="0" borderId="58" xfId="0" applyBorder="1"/>
    <xf numFmtId="0" fontId="0" fillId="0" borderId="26" xfId="0" applyBorder="1"/>
    <xf numFmtId="0" fontId="0" fillId="0" borderId="52" xfId="0" applyBorder="1"/>
    <xf numFmtId="0" fontId="0" fillId="0" borderId="62" xfId="0" applyBorder="1"/>
    <xf numFmtId="0" fontId="22" fillId="6" borderId="64" xfId="0" applyFont="1" applyFill="1" applyBorder="1" applyAlignment="1">
      <alignment horizontal="center" vertical="center"/>
    </xf>
    <xf numFmtId="0" fontId="27" fillId="57" borderId="13" xfId="0" applyFont="1" applyFill="1" applyBorder="1" applyAlignment="1">
      <alignment vertical="center" textRotation="90" wrapText="1"/>
    </xf>
    <xf numFmtId="0" fontId="26" fillId="57" borderId="93" xfId="0" applyFont="1" applyFill="1" applyBorder="1" applyAlignment="1">
      <alignment horizontal="center" vertical="center"/>
    </xf>
    <xf numFmtId="0" fontId="26" fillId="57" borderId="89" xfId="0" applyFont="1" applyFill="1" applyBorder="1" applyAlignment="1">
      <alignment horizontal="center" vertical="center"/>
    </xf>
    <xf numFmtId="0" fontId="3" fillId="8" borderId="10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57" fillId="0" borderId="33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27" fillId="57" borderId="89" xfId="0" applyFont="1" applyFill="1" applyBorder="1" applyAlignment="1">
      <alignment vertical="center" textRotation="90" wrapText="1"/>
    </xf>
    <xf numFmtId="0" fontId="5" fillId="57" borderId="8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86" fillId="0" borderId="47" xfId="0" applyFont="1" applyBorder="1" applyAlignment="1">
      <alignment horizontal="left" vertical="center" wrapText="1"/>
    </xf>
    <xf numFmtId="0" fontId="71" fillId="0" borderId="48" xfId="0" applyFont="1" applyBorder="1" applyAlignment="1">
      <alignment vertical="center" wrapText="1"/>
    </xf>
    <xf numFmtId="0" fontId="3" fillId="8" borderId="129" xfId="0" applyFont="1" applyFill="1" applyBorder="1" applyAlignment="1">
      <alignment horizontal="center" vertical="center" wrapText="1"/>
    </xf>
    <xf numFmtId="0" fontId="3" fillId="8" borderId="129" xfId="0" applyFont="1" applyFill="1" applyBorder="1" applyAlignment="1">
      <alignment horizontal="left" vertical="center" wrapText="1"/>
    </xf>
    <xf numFmtId="0" fontId="3" fillId="8" borderId="132" xfId="0" applyFont="1" applyFill="1" applyBorder="1" applyAlignment="1">
      <alignment horizontal="left" vertical="center" wrapText="1"/>
    </xf>
    <xf numFmtId="0" fontId="57" fillId="0" borderId="132" xfId="0" applyFont="1" applyBorder="1" applyAlignment="1">
      <alignment horizontal="center" vertical="center"/>
    </xf>
    <xf numFmtId="0" fontId="3" fillId="4" borderId="139" xfId="0" applyFont="1" applyFill="1" applyBorder="1" applyAlignment="1">
      <alignment horizontal="left" vertical="center" wrapText="1"/>
    </xf>
    <xf numFmtId="0" fontId="3" fillId="4" borderId="139" xfId="0" applyFont="1" applyFill="1" applyBorder="1" applyAlignment="1">
      <alignment horizontal="center" vertical="center" wrapText="1"/>
    </xf>
    <xf numFmtId="0" fontId="3" fillId="4" borderId="140" xfId="0" applyFont="1" applyFill="1" applyBorder="1" applyAlignment="1">
      <alignment horizontal="left" vertical="center" wrapText="1"/>
    </xf>
    <xf numFmtId="0" fontId="3" fillId="23" borderId="14" xfId="0" applyFont="1" applyFill="1" applyBorder="1" applyAlignment="1">
      <alignment horizontal="left" vertical="center" wrapText="1"/>
    </xf>
    <xf numFmtId="0" fontId="3" fillId="23" borderId="36" xfId="0" applyFont="1" applyFill="1" applyBorder="1" applyAlignment="1">
      <alignment horizontal="left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3" fillId="7" borderId="30" xfId="0" applyFont="1" applyFill="1" applyBorder="1" applyAlignment="1">
      <alignment horizontal="left" vertical="center"/>
    </xf>
    <xf numFmtId="0" fontId="65" fillId="0" borderId="14" xfId="0" applyFont="1" applyBorder="1" applyAlignment="1">
      <alignment horizontal="left" vertical="center"/>
    </xf>
    <xf numFmtId="0" fontId="57" fillId="0" borderId="10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4" borderId="100" xfId="0" applyFont="1" applyFill="1" applyBorder="1" applyAlignment="1">
      <alignment horizontal="left" vertical="center" wrapText="1"/>
    </xf>
    <xf numFmtId="0" fontId="15" fillId="12" borderId="72" xfId="0" applyFont="1" applyFill="1" applyBorder="1" applyAlignment="1">
      <alignment horizontal="left" vertical="center" wrapText="1"/>
    </xf>
    <xf numFmtId="0" fontId="57" fillId="0" borderId="31" xfId="0" applyFont="1" applyBorder="1" applyAlignment="1">
      <alignment horizontal="center" vertical="center"/>
    </xf>
    <xf numFmtId="0" fontId="60" fillId="0" borderId="33" xfId="0" applyFont="1" applyBorder="1" applyAlignment="1">
      <alignment horizontal="left" vertical="center"/>
    </xf>
    <xf numFmtId="0" fontId="71" fillId="0" borderId="37" xfId="0" applyFont="1" applyBorder="1" applyAlignment="1">
      <alignment horizontal="left" vertical="center"/>
    </xf>
    <xf numFmtId="0" fontId="57" fillId="0" borderId="31" xfId="0" applyFont="1" applyBorder="1" applyAlignment="1">
      <alignment horizontal="left"/>
    </xf>
    <xf numFmtId="0" fontId="0" fillId="58" borderId="13" xfId="0" applyFill="1" applyBorder="1"/>
    <xf numFmtId="0" fontId="26" fillId="58" borderId="93" xfId="0" applyFont="1" applyFill="1" applyBorder="1" applyAlignment="1">
      <alignment horizontal="center" vertical="center"/>
    </xf>
    <xf numFmtId="0" fontId="26" fillId="58" borderId="89" xfId="0" applyFont="1" applyFill="1" applyBorder="1" applyAlignment="1">
      <alignment horizontal="center" vertical="center"/>
    </xf>
    <xf numFmtId="0" fontId="88" fillId="4" borderId="33" xfId="0" applyFont="1" applyFill="1" applyBorder="1" applyAlignment="1">
      <alignment vertical="center" wrapText="1"/>
    </xf>
    <xf numFmtId="0" fontId="31" fillId="58" borderId="93" xfId="0" applyFont="1" applyFill="1" applyBorder="1" applyAlignment="1">
      <alignment horizontal="center" vertical="center"/>
    </xf>
    <xf numFmtId="0" fontId="31" fillId="58" borderId="89" xfId="0" applyFont="1" applyFill="1" applyBorder="1" applyAlignment="1">
      <alignment horizontal="center" vertical="center"/>
    </xf>
    <xf numFmtId="0" fontId="31" fillId="58" borderId="90" xfId="0" applyFont="1" applyFill="1" applyBorder="1" applyAlignment="1">
      <alignment horizontal="center" vertical="center"/>
    </xf>
    <xf numFmtId="0" fontId="0" fillId="58" borderId="46" xfId="0" applyFill="1" applyBorder="1"/>
    <xf numFmtId="0" fontId="0" fillId="58" borderId="73" xfId="0" applyFill="1" applyBorder="1" applyAlignment="1">
      <alignment horizontal="center" vertical="center"/>
    </xf>
    <xf numFmtId="0" fontId="0" fillId="58" borderId="75" xfId="0" applyFill="1" applyBorder="1"/>
    <xf numFmtId="0" fontId="87" fillId="0" borderId="46" xfId="0" applyFont="1" applyBorder="1" applyAlignment="1">
      <alignment horizontal="center" vertical="top" wrapText="1"/>
    </xf>
    <xf numFmtId="0" fontId="0" fillId="0" borderId="3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7" borderId="31" xfId="0" applyFont="1" applyFill="1" applyBorder="1" applyAlignment="1">
      <alignment vertical="center"/>
    </xf>
    <xf numFmtId="0" fontId="1" fillId="7" borderId="31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7" fillId="7" borderId="32" xfId="0" applyFont="1" applyFill="1" applyBorder="1" applyAlignment="1">
      <alignment horizontal="center" vertical="center" textRotation="93"/>
    </xf>
    <xf numFmtId="0" fontId="27" fillId="7" borderId="25" xfId="0" applyFont="1" applyFill="1" applyBorder="1" applyAlignment="1">
      <alignment horizontal="center" vertical="center" textRotation="93"/>
    </xf>
    <xf numFmtId="0" fontId="27" fillId="7" borderId="26" xfId="0" applyFont="1" applyFill="1" applyBorder="1" applyAlignment="1">
      <alignment horizontal="center" vertical="center" textRotation="93"/>
    </xf>
    <xf numFmtId="0" fontId="27" fillId="7" borderId="40" xfId="0" applyFont="1" applyFill="1" applyBorder="1" applyAlignment="1">
      <alignment horizontal="center" vertical="center" textRotation="93"/>
    </xf>
    <xf numFmtId="0" fontId="27" fillId="7" borderId="41" xfId="0" applyFont="1" applyFill="1" applyBorder="1" applyAlignment="1">
      <alignment horizontal="center" vertical="center" textRotation="93"/>
    </xf>
    <xf numFmtId="0" fontId="27" fillId="7" borderId="52" xfId="0" applyFont="1" applyFill="1" applyBorder="1" applyAlignment="1">
      <alignment horizontal="center" vertical="center" textRotation="93"/>
    </xf>
    <xf numFmtId="0" fontId="27" fillId="7" borderId="16" xfId="0" applyFont="1" applyFill="1" applyBorder="1" applyAlignment="1">
      <alignment horizontal="center" vertical="center" textRotation="93"/>
    </xf>
    <xf numFmtId="0" fontId="27" fillId="7" borderId="17" xfId="0" applyFont="1" applyFill="1" applyBorder="1" applyAlignment="1">
      <alignment horizontal="center" vertical="center" textRotation="93"/>
    </xf>
    <xf numFmtId="0" fontId="3" fillId="4" borderId="5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3" fillId="8" borderId="7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/>
    </xf>
    <xf numFmtId="49" fontId="3" fillId="8" borderId="15" xfId="0" applyNumberFormat="1" applyFont="1" applyFill="1" applyBorder="1" applyAlignment="1">
      <alignment horizontal="center" vertical="center"/>
    </xf>
    <xf numFmtId="49" fontId="3" fillId="8" borderId="16" xfId="0" applyNumberFormat="1" applyFont="1" applyFill="1" applyBorder="1" applyAlignment="1">
      <alignment horizontal="center" vertical="center"/>
    </xf>
    <xf numFmtId="49" fontId="3" fillId="8" borderId="61" xfId="0" applyNumberFormat="1" applyFont="1" applyFill="1" applyBorder="1" applyAlignment="1">
      <alignment horizontal="center" vertical="center"/>
    </xf>
    <xf numFmtId="0" fontId="46" fillId="7" borderId="39" xfId="0" applyFont="1" applyFill="1" applyBorder="1" applyAlignment="1">
      <alignment horizontal="center" vertical="center"/>
    </xf>
    <xf numFmtId="0" fontId="46" fillId="7" borderId="30" xfId="0" applyFont="1" applyFill="1" applyBorder="1" applyAlignment="1">
      <alignment horizontal="center" vertical="center"/>
    </xf>
    <xf numFmtId="0" fontId="57" fillId="0" borderId="28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59" xfId="0" applyFont="1" applyBorder="1" applyAlignment="1">
      <alignment horizontal="center"/>
    </xf>
    <xf numFmtId="0" fontId="15" fillId="41" borderId="46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5" fillId="41" borderId="16" xfId="0" applyFont="1" applyFill="1" applyBorder="1" applyAlignment="1">
      <alignment horizontal="center" vertical="center" wrapText="1"/>
    </xf>
    <xf numFmtId="0" fontId="15" fillId="41" borderId="17" xfId="0" applyFont="1" applyFill="1" applyBorder="1" applyAlignment="1">
      <alignment horizontal="center" vertical="center" wrapText="1"/>
    </xf>
    <xf numFmtId="3" fontId="59" fillId="5" borderId="46" xfId="0" applyNumberFormat="1" applyFont="1" applyFill="1" applyBorder="1" applyAlignment="1">
      <alignment horizontal="center" vertical="center" wrapText="1"/>
    </xf>
    <xf numFmtId="3" fontId="59" fillId="5" borderId="47" xfId="0" applyNumberFormat="1" applyFont="1" applyFill="1" applyBorder="1" applyAlignment="1">
      <alignment horizontal="center" vertical="center" wrapText="1"/>
    </xf>
    <xf numFmtId="3" fontId="59" fillId="5" borderId="48" xfId="0" applyNumberFormat="1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61" fillId="44" borderId="16" xfId="0" applyFont="1" applyFill="1" applyBorder="1" applyAlignment="1">
      <alignment horizontal="center" vertical="center" wrapText="1"/>
    </xf>
    <xf numFmtId="0" fontId="61" fillId="44" borderId="17" xfId="0" applyFont="1" applyFill="1" applyBorder="1" applyAlignment="1">
      <alignment horizontal="center" vertical="center" wrapText="1"/>
    </xf>
    <xf numFmtId="0" fontId="4" fillId="44" borderId="74" xfId="0" applyFont="1" applyFill="1" applyBorder="1" applyAlignment="1">
      <alignment horizontal="center" vertical="center" textRotation="90" wrapText="1"/>
    </xf>
    <xf numFmtId="0" fontId="4" fillId="44" borderId="75" xfId="0" applyFont="1" applyFill="1" applyBorder="1" applyAlignment="1">
      <alignment horizontal="center" vertical="center" textRotation="90" wrapText="1"/>
    </xf>
    <xf numFmtId="0" fontId="62" fillId="19" borderId="58" xfId="0" applyFont="1" applyFill="1" applyBorder="1" applyAlignment="1">
      <alignment horizontal="left" vertical="center"/>
    </xf>
    <xf numFmtId="0" fontId="62" fillId="19" borderId="30" xfId="0" applyFont="1" applyFill="1" applyBorder="1" applyAlignment="1">
      <alignment horizontal="left" vertical="center"/>
    </xf>
    <xf numFmtId="0" fontId="62" fillId="19" borderId="30" xfId="0" applyFont="1" applyFill="1" applyBorder="1" applyAlignment="1">
      <alignment horizontal="left" vertical="center" wrapText="1"/>
    </xf>
    <xf numFmtId="0" fontId="64" fillId="4" borderId="30" xfId="0" applyFont="1" applyFill="1" applyBorder="1" applyAlignment="1">
      <alignment horizontal="left" vertical="center"/>
    </xf>
    <xf numFmtId="0" fontId="62" fillId="19" borderId="26" xfId="0" applyFont="1" applyFill="1" applyBorder="1" applyAlignment="1">
      <alignment horizontal="left" vertical="center"/>
    </xf>
    <xf numFmtId="0" fontId="62" fillId="19" borderId="14" xfId="0" applyFont="1" applyFill="1" applyBorder="1" applyAlignment="1">
      <alignment horizontal="left" vertical="center"/>
    </xf>
    <xf numFmtId="0" fontId="62" fillId="19" borderId="14" xfId="0" applyFont="1" applyFill="1" applyBorder="1" applyAlignment="1">
      <alignment horizontal="left" vertical="center" wrapText="1"/>
    </xf>
    <xf numFmtId="0" fontId="62" fillId="19" borderId="26" xfId="0" applyFont="1" applyFill="1" applyBorder="1" applyAlignment="1">
      <alignment horizontal="left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33" xfId="0" applyFont="1" applyBorder="1" applyAlignment="1">
      <alignment horizontal="center" vertical="center"/>
    </xf>
    <xf numFmtId="0" fontId="62" fillId="19" borderId="52" xfId="0" applyFont="1" applyFill="1" applyBorder="1" applyAlignment="1">
      <alignment horizontal="left" vertical="center" wrapText="1"/>
    </xf>
    <xf numFmtId="0" fontId="62" fillId="19" borderId="36" xfId="0" applyFont="1" applyFill="1" applyBorder="1" applyAlignment="1">
      <alignment horizontal="left" vertical="center" wrapText="1"/>
    </xf>
    <xf numFmtId="0" fontId="65" fillId="0" borderId="36" xfId="0" applyFont="1" applyBorder="1" applyAlignment="1">
      <alignment horizontal="left" vertical="center"/>
    </xf>
    <xf numFmtId="0" fontId="65" fillId="0" borderId="37" xfId="0" applyFont="1" applyBorder="1" applyAlignment="1">
      <alignment horizontal="left" vertical="center"/>
    </xf>
    <xf numFmtId="0" fontId="65" fillId="0" borderId="14" xfId="0" applyFont="1" applyBorder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65" fillId="0" borderId="33" xfId="0" applyFont="1" applyBorder="1" applyAlignment="1">
      <alignment horizontal="left" vertical="center"/>
    </xf>
    <xf numFmtId="0" fontId="65" fillId="0" borderId="14" xfId="0" applyFont="1" applyBorder="1" applyAlignment="1">
      <alignment horizontal="center"/>
    </xf>
    <xf numFmtId="0" fontId="65" fillId="0" borderId="33" xfId="0" applyFont="1" applyBorder="1" applyAlignment="1">
      <alignment horizontal="center"/>
    </xf>
    <xf numFmtId="0" fontId="61" fillId="48" borderId="47" xfId="0" applyFont="1" applyFill="1" applyBorder="1" applyAlignment="1">
      <alignment horizontal="center" vertical="center" wrapText="1"/>
    </xf>
    <xf numFmtId="0" fontId="61" fillId="48" borderId="48" xfId="0" applyFont="1" applyFill="1" applyBorder="1" applyAlignment="1">
      <alignment horizontal="center" vertical="center" wrapText="1"/>
    </xf>
    <xf numFmtId="0" fontId="15" fillId="41" borderId="48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textRotation="90" wrapText="1"/>
    </xf>
    <xf numFmtId="0" fontId="3" fillId="19" borderId="28" xfId="0" applyFont="1" applyFill="1" applyBorder="1" applyAlignment="1">
      <alignment horizontal="left" vertical="center" wrapText="1"/>
    </xf>
    <xf numFmtId="0" fontId="3" fillId="19" borderId="29" xfId="0" applyFont="1" applyFill="1" applyBorder="1" applyAlignment="1">
      <alignment horizontal="left" vertical="center" wrapText="1"/>
    </xf>
    <xf numFmtId="0" fontId="3" fillId="19" borderId="58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 wrapText="1"/>
    </xf>
    <xf numFmtId="0" fontId="5" fillId="7" borderId="58" xfId="0" applyFont="1" applyFill="1" applyBorder="1" applyAlignment="1">
      <alignment horizontal="left" vertical="center" wrapText="1"/>
    </xf>
    <xf numFmtId="0" fontId="3" fillId="19" borderId="57" xfId="0" applyFont="1" applyFill="1" applyBorder="1" applyAlignment="1">
      <alignment horizontal="left" vertical="center" wrapText="1"/>
    </xf>
    <xf numFmtId="0" fontId="3" fillId="19" borderId="32" xfId="0" applyFont="1" applyFill="1" applyBorder="1" applyAlignment="1">
      <alignment horizontal="left" vertical="center" wrapText="1"/>
    </xf>
    <xf numFmtId="0" fontId="3" fillId="19" borderId="25" xfId="0" applyFont="1" applyFill="1" applyBorder="1" applyAlignment="1">
      <alignment horizontal="left" vertical="center" wrapText="1"/>
    </xf>
    <xf numFmtId="0" fontId="3" fillId="19" borderId="26" xfId="0" applyFont="1" applyFill="1" applyBorder="1" applyAlignment="1">
      <alignment horizontal="left" vertical="center" wrapText="1"/>
    </xf>
    <xf numFmtId="0" fontId="57" fillId="0" borderId="24" xfId="0" applyFont="1" applyBorder="1" applyAlignment="1">
      <alignment horizontal="left" vertical="center"/>
    </xf>
    <xf numFmtId="0" fontId="57" fillId="0" borderId="25" xfId="0" applyFont="1" applyBorder="1" applyAlignment="1">
      <alignment horizontal="left" vertical="center"/>
    </xf>
    <xf numFmtId="0" fontId="57" fillId="0" borderId="26" xfId="0" applyFont="1" applyBorder="1" applyAlignment="1">
      <alignment horizontal="left" vertical="center"/>
    </xf>
    <xf numFmtId="0" fontId="3" fillId="19" borderId="24" xfId="0" applyFont="1" applyFill="1" applyBorder="1" applyAlignment="1">
      <alignment horizontal="left" vertical="center" wrapText="1"/>
    </xf>
    <xf numFmtId="0" fontId="57" fillId="20" borderId="28" xfId="0" applyFont="1" applyFill="1" applyBorder="1" applyAlignment="1">
      <alignment horizontal="center"/>
    </xf>
    <xf numFmtId="0" fontId="57" fillId="20" borderId="29" xfId="0" applyFont="1" applyFill="1" applyBorder="1" applyAlignment="1">
      <alignment horizontal="center"/>
    </xf>
    <xf numFmtId="0" fontId="57" fillId="20" borderId="59" xfId="0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4" fillId="48" borderId="18" xfId="0" applyFont="1" applyFill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19" borderId="94" xfId="0" applyFont="1" applyFill="1" applyBorder="1" applyAlignment="1">
      <alignment horizontal="left" vertical="center" wrapText="1"/>
    </xf>
    <xf numFmtId="0" fontId="3" fillId="19" borderId="23" xfId="0" applyFont="1" applyFill="1" applyBorder="1" applyAlignment="1">
      <alignment horizontal="left" vertical="center" wrapText="1"/>
    </xf>
    <xf numFmtId="0" fontId="3" fillId="19" borderId="44" xfId="0" applyFont="1" applyFill="1" applyBorder="1" applyAlignment="1">
      <alignment horizontal="left" vertical="center" wrapText="1"/>
    </xf>
    <xf numFmtId="0" fontId="3" fillId="19" borderId="18" xfId="0" applyFont="1" applyFill="1" applyBorder="1" applyAlignment="1">
      <alignment horizontal="left" vertical="center" wrapText="1"/>
    </xf>
    <xf numFmtId="0" fontId="3" fillId="19" borderId="13" xfId="0" applyFont="1" applyFill="1" applyBorder="1" applyAlignment="1">
      <alignment horizontal="left" vertical="center" wrapText="1"/>
    </xf>
    <xf numFmtId="0" fontId="3" fillId="19" borderId="63" xfId="0" applyFont="1" applyFill="1" applyBorder="1" applyAlignment="1">
      <alignment horizontal="left" vertical="center" wrapText="1"/>
    </xf>
    <xf numFmtId="0" fontId="3" fillId="19" borderId="20" xfId="0" applyFont="1" applyFill="1" applyBorder="1" applyAlignment="1">
      <alignment horizontal="left" vertical="center" wrapText="1"/>
    </xf>
    <xf numFmtId="0" fontId="3" fillId="19" borderId="21" xfId="0" applyFont="1" applyFill="1" applyBorder="1" applyAlignment="1">
      <alignment horizontal="left" vertical="center" wrapText="1"/>
    </xf>
    <xf numFmtId="0" fontId="3" fillId="19" borderId="65" xfId="0" applyFont="1" applyFill="1" applyBorder="1" applyAlignment="1">
      <alignment horizontal="left" vertical="center" wrapText="1"/>
    </xf>
    <xf numFmtId="0" fontId="57" fillId="0" borderId="46" xfId="0" applyFont="1" applyBorder="1" applyAlignment="1">
      <alignment horizontal="center"/>
    </xf>
    <xf numFmtId="0" fontId="57" fillId="0" borderId="47" xfId="0" applyFont="1" applyBorder="1" applyAlignment="1">
      <alignment horizontal="center"/>
    </xf>
    <xf numFmtId="0" fontId="57" fillId="0" borderId="48" xfId="0" applyFont="1" applyBorder="1" applyAlignment="1">
      <alignment horizontal="center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left" vertical="center" wrapText="1"/>
    </xf>
    <xf numFmtId="0" fontId="27" fillId="4" borderId="31" xfId="0" applyFont="1" applyFill="1" applyBorder="1" applyAlignment="1">
      <alignment horizontal="left" vertical="center" wrapText="1"/>
    </xf>
    <xf numFmtId="0" fontId="3" fillId="4" borderId="53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19" borderId="14" xfId="0" applyFont="1" applyFill="1" applyBorder="1" applyAlignment="1">
      <alignment horizontal="left" vertical="center" wrapText="1"/>
    </xf>
    <xf numFmtId="0" fontId="3" fillId="19" borderId="36" xfId="0" applyFont="1" applyFill="1" applyBorder="1" applyAlignment="1">
      <alignment horizontal="left" vertical="center" wrapText="1"/>
    </xf>
    <xf numFmtId="0" fontId="3" fillId="23" borderId="91" xfId="0" applyFont="1" applyFill="1" applyBorder="1" applyAlignment="1">
      <alignment horizontal="left" vertical="center" wrapText="1"/>
    </xf>
    <xf numFmtId="0" fontId="3" fillId="23" borderId="45" xfId="0" applyFont="1" applyFill="1" applyBorder="1" applyAlignment="1">
      <alignment horizontal="left" vertical="center" wrapText="1"/>
    </xf>
    <xf numFmtId="0" fontId="3" fillId="23" borderId="62" xfId="0" applyFont="1" applyFill="1" applyBorder="1" applyAlignment="1">
      <alignment horizontal="left" vertical="center" wrapText="1"/>
    </xf>
    <xf numFmtId="0" fontId="3" fillId="23" borderId="24" xfId="0" applyFont="1" applyFill="1" applyBorder="1" applyAlignment="1">
      <alignment horizontal="left" vertical="center" wrapText="1"/>
    </xf>
    <xf numFmtId="0" fontId="3" fillId="23" borderId="25" xfId="0" applyFont="1" applyFill="1" applyBorder="1" applyAlignment="1">
      <alignment horizontal="left" vertical="center" wrapText="1"/>
    </xf>
    <xf numFmtId="0" fontId="3" fillId="23" borderId="26" xfId="0" applyFont="1" applyFill="1" applyBorder="1" applyAlignment="1">
      <alignment horizontal="left" vertical="center" wrapText="1"/>
    </xf>
    <xf numFmtId="0" fontId="3" fillId="23" borderId="53" xfId="0" applyFont="1" applyFill="1" applyBorder="1" applyAlignment="1">
      <alignment horizontal="left" vertical="center" wrapText="1"/>
    </xf>
    <xf numFmtId="0" fontId="3" fillId="23" borderId="41" xfId="0" applyFont="1" applyFill="1" applyBorder="1" applyAlignment="1">
      <alignment horizontal="left" vertical="center" wrapText="1"/>
    </xf>
    <xf numFmtId="0" fontId="3" fillId="23" borderId="52" xfId="0" applyFont="1" applyFill="1" applyBorder="1" applyAlignment="1">
      <alignment horizontal="left" vertical="center" wrapText="1"/>
    </xf>
    <xf numFmtId="0" fontId="3" fillId="19" borderId="70" xfId="0" applyFont="1" applyFill="1" applyBorder="1" applyAlignment="1">
      <alignment horizontal="left" vertical="center" wrapText="1"/>
    </xf>
    <xf numFmtId="0" fontId="3" fillId="19" borderId="45" xfId="0" applyFont="1" applyFill="1" applyBorder="1" applyAlignment="1">
      <alignment horizontal="left" vertical="center" wrapText="1"/>
    </xf>
    <xf numFmtId="0" fontId="3" fillId="19" borderId="62" xfId="0" applyFont="1" applyFill="1" applyBorder="1" applyAlignment="1">
      <alignment horizontal="left" vertical="center" wrapText="1"/>
    </xf>
    <xf numFmtId="0" fontId="3" fillId="19" borderId="40" xfId="0" applyFont="1" applyFill="1" applyBorder="1" applyAlignment="1">
      <alignment horizontal="left" vertical="center" wrapText="1"/>
    </xf>
    <xf numFmtId="0" fontId="3" fillId="19" borderId="41" xfId="0" applyFont="1" applyFill="1" applyBorder="1" applyAlignment="1">
      <alignment horizontal="left" vertical="center" wrapText="1"/>
    </xf>
    <xf numFmtId="0" fontId="3" fillId="19" borderId="52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15" fillId="41" borderId="15" xfId="0" applyFont="1" applyFill="1" applyBorder="1" applyAlignment="1">
      <alignment horizontal="center" vertical="center" wrapText="1"/>
    </xf>
    <xf numFmtId="0" fontId="15" fillId="41" borderId="13" xfId="0" applyFont="1" applyFill="1" applyBorder="1" applyAlignment="1">
      <alignment horizontal="center" vertical="center" wrapText="1"/>
    </xf>
    <xf numFmtId="0" fontId="15" fillId="41" borderId="19" xfId="0" applyFont="1" applyFill="1" applyBorder="1" applyAlignment="1">
      <alignment horizontal="center" vertical="center" wrapText="1"/>
    </xf>
    <xf numFmtId="0" fontId="57" fillId="0" borderId="14" xfId="0" applyFont="1" applyBorder="1" applyAlignment="1">
      <alignment horizontal="left" vertical="center"/>
    </xf>
    <xf numFmtId="0" fontId="57" fillId="0" borderId="33" xfId="0" applyFont="1" applyBorder="1" applyAlignment="1">
      <alignment horizontal="left" vertical="center"/>
    </xf>
    <xf numFmtId="0" fontId="3" fillId="8" borderId="49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61" fillId="49" borderId="16" xfId="0" applyFont="1" applyFill="1" applyBorder="1" applyAlignment="1">
      <alignment horizontal="center" vertical="center" wrapText="1"/>
    </xf>
    <xf numFmtId="0" fontId="61" fillId="49" borderId="17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left" vertical="center"/>
    </xf>
    <xf numFmtId="0" fontId="57" fillId="0" borderId="31" xfId="0" applyFont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/>
    </xf>
    <xf numFmtId="0" fontId="46" fillId="7" borderId="3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46" fillId="7" borderId="35" xfId="0" applyFont="1" applyFill="1" applyBorder="1" applyAlignment="1">
      <alignment horizontal="center" vertical="center"/>
    </xf>
    <xf numFmtId="0" fontId="46" fillId="7" borderId="36" xfId="0" applyFont="1" applyFill="1" applyBorder="1" applyAlignment="1">
      <alignment horizontal="center" vertical="center"/>
    </xf>
    <xf numFmtId="0" fontId="4" fillId="48" borderId="20" xfId="0" applyFont="1" applyFill="1" applyBorder="1" applyAlignment="1">
      <alignment horizontal="center" vertical="center" textRotation="90" wrapText="1"/>
    </xf>
    <xf numFmtId="0" fontId="3" fillId="8" borderId="46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8" borderId="114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13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textRotation="93"/>
    </xf>
    <xf numFmtId="0" fontId="27" fillId="7" borderId="30" xfId="0" applyFont="1" applyFill="1" applyBorder="1" applyAlignment="1">
      <alignment horizontal="center" vertical="center" textRotation="93"/>
    </xf>
    <xf numFmtId="0" fontId="57" fillId="0" borderId="36" xfId="0" applyFont="1" applyBorder="1" applyAlignment="1">
      <alignment horizontal="center"/>
    </xf>
    <xf numFmtId="0" fontId="57" fillId="0" borderId="37" xfId="0" applyFont="1" applyBorder="1" applyAlignment="1">
      <alignment horizontal="center" vertical="center"/>
    </xf>
    <xf numFmtId="0" fontId="3" fillId="4" borderId="11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left" vertical="center" wrapText="1"/>
    </xf>
    <xf numFmtId="0" fontId="3" fillId="12" borderId="31" xfId="0" applyFont="1" applyFill="1" applyBorder="1" applyAlignment="1">
      <alignment horizontal="left" vertical="center" wrapText="1"/>
    </xf>
    <xf numFmtId="0" fontId="3" fillId="8" borderId="3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left" vertical="center" textRotation="93"/>
    </xf>
    <xf numFmtId="0" fontId="27" fillId="7" borderId="47" xfId="0" applyFont="1" applyFill="1" applyBorder="1" applyAlignment="1">
      <alignment horizontal="left" vertical="center" textRotation="93"/>
    </xf>
    <xf numFmtId="0" fontId="27" fillId="7" borderId="48" xfId="0" applyFont="1" applyFill="1" applyBorder="1" applyAlignment="1">
      <alignment horizontal="left" vertical="center" textRotation="93"/>
    </xf>
    <xf numFmtId="0" fontId="15" fillId="7" borderId="46" xfId="0" applyFont="1" applyFill="1" applyBorder="1" applyAlignment="1">
      <alignment horizontal="left" vertical="center" textRotation="93"/>
    </xf>
    <xf numFmtId="0" fontId="15" fillId="7" borderId="47" xfId="0" applyFont="1" applyFill="1" applyBorder="1" applyAlignment="1">
      <alignment horizontal="left" vertical="center" textRotation="93"/>
    </xf>
    <xf numFmtId="0" fontId="15" fillId="7" borderId="48" xfId="0" applyFont="1" applyFill="1" applyBorder="1" applyAlignment="1">
      <alignment horizontal="left" vertical="center" textRotation="93"/>
    </xf>
    <xf numFmtId="0" fontId="57" fillId="0" borderId="47" xfId="0" applyFont="1" applyBorder="1" applyAlignment="1">
      <alignment horizontal="left" vertical="center"/>
    </xf>
    <xf numFmtId="0" fontId="57" fillId="0" borderId="48" xfId="0" applyFont="1" applyBorder="1" applyAlignment="1">
      <alignment horizontal="left" vertical="center"/>
    </xf>
    <xf numFmtId="0" fontId="3" fillId="8" borderId="46" xfId="0" applyFont="1" applyFill="1" applyBorder="1" applyAlignment="1">
      <alignment horizontal="left" vertical="center" wrapText="1"/>
    </xf>
    <xf numFmtId="0" fontId="3" fillId="8" borderId="111" xfId="0" applyFont="1" applyFill="1" applyBorder="1" applyAlignment="1">
      <alignment horizontal="left" vertical="center" wrapText="1"/>
    </xf>
    <xf numFmtId="0" fontId="57" fillId="0" borderId="112" xfId="0" applyFont="1" applyBorder="1" applyAlignment="1">
      <alignment horizontal="left" vertical="center"/>
    </xf>
    <xf numFmtId="0" fontId="3" fillId="8" borderId="47" xfId="0" applyFont="1" applyFill="1" applyBorder="1" applyAlignment="1">
      <alignment horizontal="left" vertical="center" wrapText="1"/>
    </xf>
    <xf numFmtId="0" fontId="3" fillId="8" borderId="48" xfId="0" applyFont="1" applyFill="1" applyBorder="1" applyAlignment="1">
      <alignment horizontal="left" vertical="center" wrapText="1"/>
    </xf>
    <xf numFmtId="0" fontId="15" fillId="12" borderId="46" xfId="0" applyFont="1" applyFill="1" applyBorder="1" applyAlignment="1">
      <alignment horizontal="left" vertical="center" wrapText="1"/>
    </xf>
    <xf numFmtId="0" fontId="15" fillId="12" borderId="47" xfId="0" applyFont="1" applyFill="1" applyBorder="1" applyAlignment="1">
      <alignment horizontal="left" vertical="center" wrapText="1"/>
    </xf>
    <xf numFmtId="0" fontId="15" fillId="12" borderId="48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vertical="center" wrapText="1"/>
    </xf>
    <xf numFmtId="0" fontId="3" fillId="8" borderId="36" xfId="0" applyFont="1" applyFill="1" applyBorder="1" applyAlignment="1">
      <alignment vertical="center" wrapText="1"/>
    </xf>
    <xf numFmtId="0" fontId="15" fillId="50" borderId="13" xfId="0" applyFont="1" applyFill="1" applyBorder="1" applyAlignment="1">
      <alignment horizontal="center" vertical="center" wrapText="1"/>
    </xf>
    <xf numFmtId="0" fontId="15" fillId="50" borderId="1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wrapText="1"/>
    </xf>
    <xf numFmtId="0" fontId="3" fillId="4" borderId="33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8" borderId="3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 wrapText="1"/>
    </xf>
    <xf numFmtId="0" fontId="57" fillId="0" borderId="46" xfId="0" applyFont="1" applyBorder="1" applyAlignment="1">
      <alignment horizontal="left"/>
    </xf>
    <xf numFmtId="0" fontId="57" fillId="0" borderId="47" xfId="0" applyFont="1" applyBorder="1" applyAlignment="1">
      <alignment horizontal="left"/>
    </xf>
    <xf numFmtId="0" fontId="57" fillId="0" borderId="48" xfId="0" applyFont="1" applyBorder="1" applyAlignment="1">
      <alignment horizontal="left"/>
    </xf>
    <xf numFmtId="0" fontId="60" fillId="0" borderId="39" xfId="0" applyFont="1" applyBorder="1" applyAlignment="1">
      <alignment horizontal="left" vertical="center" wrapText="1"/>
    </xf>
    <xf numFmtId="0" fontId="60" fillId="0" borderId="30" xfId="0" applyFont="1" applyBorder="1" applyAlignment="1">
      <alignment horizontal="left" vertical="center" wrapText="1"/>
    </xf>
    <xf numFmtId="0" fontId="60" fillId="0" borderId="31" xfId="0" applyFont="1" applyBorder="1" applyAlignment="1">
      <alignment horizontal="left" vertical="center" wrapText="1"/>
    </xf>
    <xf numFmtId="0" fontId="60" fillId="0" borderId="32" xfId="0" applyFont="1" applyBorder="1" applyAlignment="1">
      <alignment horizontal="left" vertical="center" wrapText="1"/>
    </xf>
    <xf numFmtId="0" fontId="60" fillId="0" borderId="25" xfId="0" applyFont="1" applyBorder="1" applyAlignment="1">
      <alignment horizontal="left" vertical="center" wrapText="1"/>
    </xf>
    <xf numFmtId="0" fontId="60" fillId="0" borderId="51" xfId="0" applyFont="1" applyBorder="1" applyAlignment="1">
      <alignment horizontal="left" vertical="center" wrapText="1"/>
    </xf>
    <xf numFmtId="0" fontId="3" fillId="16" borderId="32" xfId="0" applyFont="1" applyFill="1" applyBorder="1" applyAlignment="1">
      <alignment horizontal="left" vertical="center" wrapText="1"/>
    </xf>
    <xf numFmtId="0" fontId="3" fillId="16" borderId="25" xfId="0" applyFont="1" applyFill="1" applyBorder="1" applyAlignment="1">
      <alignment horizontal="left" vertical="center" wrapText="1"/>
    </xf>
    <xf numFmtId="0" fontId="3" fillId="16" borderId="51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59" xfId="0" applyFont="1" applyFill="1" applyBorder="1" applyAlignment="1">
      <alignment horizontal="left" vertical="center" wrapText="1"/>
    </xf>
    <xf numFmtId="0" fontId="60" fillId="0" borderId="24" xfId="0" applyFont="1" applyBorder="1" applyAlignment="1">
      <alignment horizontal="left" vertical="center" wrapText="1"/>
    </xf>
    <xf numFmtId="0" fontId="60" fillId="0" borderId="26" xfId="0" applyFont="1" applyBorder="1" applyAlignment="1">
      <alignment horizontal="left" vertical="center" wrapText="1"/>
    </xf>
    <xf numFmtId="0" fontId="15" fillId="51" borderId="83" xfId="0" applyFont="1" applyFill="1" applyBorder="1" applyAlignment="1">
      <alignment horizontal="center" vertical="center" textRotation="90"/>
    </xf>
    <xf numFmtId="0" fontId="15" fillId="51" borderId="5" xfId="0" applyFont="1" applyFill="1" applyBorder="1" applyAlignment="1">
      <alignment horizontal="center" vertical="center" textRotation="90"/>
    </xf>
    <xf numFmtId="0" fontId="61" fillId="52" borderId="16" xfId="0" applyFont="1" applyFill="1" applyBorder="1" applyAlignment="1">
      <alignment horizontal="center" vertical="center" wrapText="1"/>
    </xf>
    <xf numFmtId="0" fontId="61" fillId="52" borderId="7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66" fillId="0" borderId="30" xfId="0" applyFont="1" applyBorder="1" applyAlignment="1">
      <alignment horizontal="left"/>
    </xf>
    <xf numFmtId="0" fontId="60" fillId="0" borderId="14" xfId="0" applyFont="1" applyBorder="1" applyAlignment="1">
      <alignment horizontal="left" vertical="center" wrapText="1"/>
    </xf>
    <xf numFmtId="0" fontId="3" fillId="8" borderId="58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54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28" fillId="52" borderId="48" xfId="0" applyFont="1" applyFill="1" applyBorder="1" applyAlignment="1">
      <alignment horizontal="center" vertical="center" wrapText="1"/>
    </xf>
    <xf numFmtId="0" fontId="28" fillId="52" borderId="88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66" fillId="0" borderId="56" xfId="0" applyFont="1" applyBorder="1" applyAlignment="1">
      <alignment horizontal="left"/>
    </xf>
    <xf numFmtId="0" fontId="15" fillId="53" borderId="15" xfId="0" applyFont="1" applyFill="1" applyBorder="1" applyAlignment="1">
      <alignment horizontal="center" vertical="center" wrapText="1"/>
    </xf>
    <xf numFmtId="0" fontId="15" fillId="53" borderId="16" xfId="0" applyFont="1" applyFill="1" applyBorder="1" applyAlignment="1">
      <alignment horizontal="center" vertical="center" wrapText="1"/>
    </xf>
    <xf numFmtId="0" fontId="15" fillId="53" borderId="17" xfId="0" applyFont="1" applyFill="1" applyBorder="1" applyAlignment="1">
      <alignment horizontal="center" vertical="center" wrapText="1"/>
    </xf>
    <xf numFmtId="0" fontId="60" fillId="0" borderId="94" xfId="0" applyFont="1" applyBorder="1" applyAlignment="1">
      <alignment horizontal="left" vertical="center" wrapText="1"/>
    </xf>
    <xf numFmtId="0" fontId="60" fillId="0" borderId="23" xfId="0" applyFont="1" applyBorder="1" applyAlignment="1">
      <alignment horizontal="left" vertical="center" wrapText="1"/>
    </xf>
    <xf numFmtId="0" fontId="60" fillId="0" borderId="95" xfId="0" applyFont="1" applyBorder="1" applyAlignment="1">
      <alignment horizontal="left" vertical="center" wrapText="1"/>
    </xf>
    <xf numFmtId="0" fontId="75" fillId="0" borderId="18" xfId="0" applyFont="1" applyBorder="1" applyAlignment="1">
      <alignment horizontal="left" vertical="center"/>
    </xf>
    <xf numFmtId="0" fontId="75" fillId="0" borderId="13" xfId="0" applyFont="1" applyBorder="1" applyAlignment="1">
      <alignment horizontal="left" vertical="center"/>
    </xf>
    <xf numFmtId="0" fontId="75" fillId="0" borderId="19" xfId="0" applyFont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 wrapText="1"/>
    </xf>
    <xf numFmtId="0" fontId="3" fillId="8" borderId="41" xfId="0" applyFont="1" applyFill="1" applyBorder="1" applyAlignment="1">
      <alignment horizontal="left" vertical="center" wrapText="1"/>
    </xf>
    <xf numFmtId="0" fontId="3" fillId="8" borderId="54" xfId="0" applyFont="1" applyFill="1" applyBorder="1" applyAlignment="1">
      <alignment horizontal="left" vertical="center" wrapText="1"/>
    </xf>
    <xf numFmtId="0" fontId="3" fillId="8" borderId="94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8" borderId="95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70" xfId="0" applyFont="1" applyFill="1" applyBorder="1" applyAlignment="1">
      <alignment horizontal="left" vertical="center" wrapText="1"/>
    </xf>
    <xf numFmtId="0" fontId="3" fillId="8" borderId="45" xfId="0" applyFont="1" applyFill="1" applyBorder="1" applyAlignment="1">
      <alignment horizontal="left" vertical="center" wrapText="1"/>
    </xf>
    <xf numFmtId="0" fontId="3" fillId="8" borderId="66" xfId="0" applyFont="1" applyFill="1" applyBorder="1" applyAlignment="1">
      <alignment horizontal="left" vertical="center" wrapText="1"/>
    </xf>
    <xf numFmtId="0" fontId="3" fillId="8" borderId="51" xfId="0" applyFont="1" applyFill="1" applyBorder="1" applyAlignment="1">
      <alignment horizontal="left" vertical="center" wrapText="1"/>
    </xf>
    <xf numFmtId="0" fontId="27" fillId="26" borderId="74" xfId="0" applyFont="1" applyFill="1" applyBorder="1" applyAlignment="1">
      <alignment horizontal="center" vertical="center" textRotation="90"/>
    </xf>
    <xf numFmtId="0" fontId="4" fillId="27" borderId="16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/>
    </xf>
    <xf numFmtId="0" fontId="4" fillId="27" borderId="17" xfId="0" applyFont="1" applyFill="1" applyBorder="1" applyAlignment="1">
      <alignment horizontal="center" vertical="center"/>
    </xf>
    <xf numFmtId="0" fontId="3" fillId="15" borderId="15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left" vertical="center"/>
    </xf>
    <xf numFmtId="0" fontId="35" fillId="26" borderId="47" xfId="0" applyFont="1" applyFill="1" applyBorder="1" applyAlignment="1">
      <alignment horizontal="center" vertical="center" wrapText="1"/>
    </xf>
    <xf numFmtId="0" fontId="35" fillId="26" borderId="47" xfId="0" applyFont="1" applyFill="1" applyBorder="1" applyAlignment="1">
      <alignment horizontal="center" vertical="center"/>
    </xf>
    <xf numFmtId="0" fontId="35" fillId="26" borderId="48" xfId="0" applyFont="1" applyFill="1" applyBorder="1" applyAlignment="1">
      <alignment horizontal="center" vertical="center"/>
    </xf>
    <xf numFmtId="0" fontId="15" fillId="15" borderId="46" xfId="0" applyFont="1" applyFill="1" applyBorder="1" applyAlignment="1">
      <alignment horizontal="left" vertical="center"/>
    </xf>
    <xf numFmtId="0" fontId="15" fillId="15" borderId="47" xfId="0" applyFont="1" applyFill="1" applyBorder="1" applyAlignment="1">
      <alignment horizontal="left" vertical="center"/>
    </xf>
    <xf numFmtId="0" fontId="15" fillId="15" borderId="48" xfId="0" applyFont="1" applyFill="1" applyBorder="1" applyAlignment="1">
      <alignment horizontal="left" vertical="center"/>
    </xf>
    <xf numFmtId="0" fontId="3" fillId="15" borderId="46" xfId="0" applyFont="1" applyFill="1" applyBorder="1" applyAlignment="1">
      <alignment horizontal="left" vertical="center"/>
    </xf>
    <xf numFmtId="0" fontId="3" fillId="15" borderId="48" xfId="0" applyFont="1" applyFill="1" applyBorder="1" applyAlignment="1">
      <alignment horizontal="left" vertical="center"/>
    </xf>
    <xf numFmtId="0" fontId="3" fillId="8" borderId="48" xfId="0" applyFont="1" applyFill="1" applyBorder="1" applyAlignment="1">
      <alignment horizontal="center" vertical="center" wrapText="1"/>
    </xf>
    <xf numFmtId="0" fontId="57" fillId="7" borderId="18" xfId="0" applyFont="1" applyFill="1" applyBorder="1" applyAlignment="1">
      <alignment horizontal="left" vertical="center"/>
    </xf>
    <xf numFmtId="0" fontId="57" fillId="7" borderId="13" xfId="0" applyFont="1" applyFill="1" applyBorder="1" applyAlignment="1">
      <alignment horizontal="left" vertical="center"/>
    </xf>
    <xf numFmtId="0" fontId="57" fillId="7" borderId="19" xfId="0" applyFont="1" applyFill="1" applyBorder="1" applyAlignment="1">
      <alignment horizontal="left" vertical="center"/>
    </xf>
    <xf numFmtId="0" fontId="57" fillId="7" borderId="20" xfId="0" applyFont="1" applyFill="1" applyBorder="1" applyAlignment="1">
      <alignment horizontal="left" vertical="center"/>
    </xf>
    <xf numFmtId="0" fontId="57" fillId="7" borderId="21" xfId="0" applyFont="1" applyFill="1" applyBorder="1" applyAlignment="1">
      <alignment horizontal="left" vertical="center"/>
    </xf>
    <xf numFmtId="0" fontId="57" fillId="7" borderId="22" xfId="0" applyFont="1" applyFill="1" applyBorder="1" applyAlignment="1">
      <alignment horizontal="left" vertical="center"/>
    </xf>
    <xf numFmtId="0" fontId="4" fillId="12" borderId="46" xfId="0" applyFont="1" applyFill="1" applyBorder="1" applyAlignment="1">
      <alignment horizontal="left" vertical="center"/>
    </xf>
    <xf numFmtId="0" fontId="4" fillId="12" borderId="47" xfId="0" applyFont="1" applyFill="1" applyBorder="1" applyAlignment="1">
      <alignment horizontal="left" vertical="center"/>
    </xf>
    <xf numFmtId="0" fontId="4" fillId="12" borderId="81" xfId="0" applyFont="1" applyFill="1" applyBorder="1" applyAlignment="1">
      <alignment horizontal="left" vertical="center"/>
    </xf>
    <xf numFmtId="0" fontId="57" fillId="0" borderId="81" xfId="0" applyFont="1" applyBorder="1" applyAlignment="1">
      <alignment horizontal="center"/>
    </xf>
    <xf numFmtId="0" fontId="4" fillId="15" borderId="46" xfId="0" applyFont="1" applyFill="1" applyBorder="1" applyAlignment="1">
      <alignment horizontal="left" vertical="center"/>
    </xf>
    <xf numFmtId="0" fontId="4" fillId="15" borderId="47" xfId="0" applyFont="1" applyFill="1" applyBorder="1" applyAlignment="1">
      <alignment horizontal="left" vertical="center"/>
    </xf>
    <xf numFmtId="0" fontId="4" fillId="15" borderId="48" xfId="0" applyFont="1" applyFill="1" applyBorder="1" applyAlignment="1">
      <alignment horizontal="left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/>
    </xf>
    <xf numFmtId="0" fontId="4" fillId="15" borderId="48" xfId="0" applyFont="1" applyFill="1" applyBorder="1" applyAlignment="1">
      <alignment horizontal="center" vertical="center"/>
    </xf>
    <xf numFmtId="0" fontId="3" fillId="41" borderId="47" xfId="0" applyFont="1" applyFill="1" applyBorder="1" applyAlignment="1">
      <alignment horizontal="center" vertical="center"/>
    </xf>
    <xf numFmtId="0" fontId="3" fillId="41" borderId="48" xfId="0" applyFont="1" applyFill="1" applyBorder="1" applyAlignment="1">
      <alignment horizontal="center" vertical="center"/>
    </xf>
    <xf numFmtId="0" fontId="46" fillId="7" borderId="15" xfId="0" applyFont="1" applyFill="1" applyBorder="1" applyAlignment="1">
      <alignment horizontal="left" vertical="center" wrapText="1"/>
    </xf>
    <xf numFmtId="0" fontId="46" fillId="7" borderId="16" xfId="0" applyFont="1" applyFill="1" applyBorder="1" applyAlignment="1">
      <alignment horizontal="left" vertical="center" wrapText="1"/>
    </xf>
    <xf numFmtId="0" fontId="46" fillId="7" borderId="17" xfId="0" applyFont="1" applyFill="1" applyBorder="1" applyAlignment="1">
      <alignment horizontal="left" vertical="center" wrapText="1"/>
    </xf>
    <xf numFmtId="0" fontId="3" fillId="15" borderId="18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46" fillId="7" borderId="46" xfId="0" applyFont="1" applyFill="1" applyBorder="1" applyAlignment="1">
      <alignment horizontal="left" vertical="center"/>
    </xf>
    <xf numFmtId="0" fontId="46" fillId="7" borderId="47" xfId="0" applyFont="1" applyFill="1" applyBorder="1" applyAlignment="1">
      <alignment horizontal="left" vertical="center"/>
    </xf>
    <xf numFmtId="0" fontId="46" fillId="7" borderId="48" xfId="0" applyFont="1" applyFill="1" applyBorder="1" applyAlignment="1">
      <alignment horizontal="left" vertical="center"/>
    </xf>
    <xf numFmtId="0" fontId="4" fillId="12" borderId="46" xfId="0" applyFont="1" applyFill="1" applyBorder="1" applyAlignment="1">
      <alignment horizontal="left" vertical="top"/>
    </xf>
    <xf numFmtId="0" fontId="4" fillId="12" borderId="47" xfId="0" applyFont="1" applyFill="1" applyBorder="1" applyAlignment="1">
      <alignment horizontal="left" vertical="top"/>
    </xf>
    <xf numFmtId="0" fontId="4" fillId="12" borderId="81" xfId="0" applyFont="1" applyFill="1" applyBorder="1" applyAlignment="1">
      <alignment horizontal="left" vertical="top"/>
    </xf>
    <xf numFmtId="0" fontId="27" fillId="55" borderId="16" xfId="0" applyFont="1" applyFill="1" applyBorder="1" applyAlignment="1">
      <alignment horizontal="center" vertical="center" wrapText="1"/>
    </xf>
    <xf numFmtId="0" fontId="27" fillId="55" borderId="17" xfId="0" applyFont="1" applyFill="1" applyBorder="1" applyAlignment="1">
      <alignment horizontal="center" vertical="center" wrapText="1"/>
    </xf>
    <xf numFmtId="166" fontId="75" fillId="0" borderId="30" xfId="0" applyNumberFormat="1" applyFont="1" applyBorder="1" applyAlignment="1">
      <alignment horizontal="center" vertical="center" wrapText="1"/>
    </xf>
    <xf numFmtId="0" fontId="75" fillId="0" borderId="30" xfId="0" applyFont="1" applyBorder="1" applyAlignment="1">
      <alignment horizontal="center" vertical="center"/>
    </xf>
    <xf numFmtId="166" fontId="75" fillId="0" borderId="31" xfId="0" applyNumberFormat="1" applyFont="1" applyBorder="1" applyAlignment="1">
      <alignment horizontal="center" vertical="center" wrapText="1"/>
    </xf>
    <xf numFmtId="0" fontId="79" fillId="9" borderId="20" xfId="0" applyFont="1" applyFill="1" applyBorder="1" applyAlignment="1">
      <alignment horizontal="center" vertical="center"/>
    </xf>
    <xf numFmtId="0" fontId="79" fillId="9" borderId="21" xfId="0" applyFont="1" applyFill="1" applyBorder="1" applyAlignment="1">
      <alignment horizontal="center" vertical="center"/>
    </xf>
    <xf numFmtId="0" fontId="79" fillId="9" borderId="22" xfId="0" applyFont="1" applyFill="1" applyBorder="1" applyAlignment="1">
      <alignment horizontal="center" vertical="center"/>
    </xf>
    <xf numFmtId="0" fontId="46" fillId="7" borderId="18" xfId="0" applyFont="1" applyFill="1" applyBorder="1" applyAlignment="1">
      <alignment horizontal="left" vertical="center"/>
    </xf>
    <xf numFmtId="0" fontId="46" fillId="7" borderId="13" xfId="0" applyFont="1" applyFill="1" applyBorder="1" applyAlignment="1">
      <alignment horizontal="left" vertical="center"/>
    </xf>
    <xf numFmtId="0" fontId="46" fillId="7" borderId="19" xfId="0" applyFont="1" applyFill="1" applyBorder="1" applyAlignment="1">
      <alignment horizontal="left" vertical="center"/>
    </xf>
    <xf numFmtId="0" fontId="57" fillId="0" borderId="31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166" fontId="75" fillId="0" borderId="36" xfId="0" applyNumberFormat="1" applyFont="1" applyBorder="1" applyAlignment="1">
      <alignment horizontal="center" vertical="center" wrapText="1"/>
    </xf>
    <xf numFmtId="166" fontId="75" fillId="0" borderId="37" xfId="0" applyNumberFormat="1" applyFont="1" applyBorder="1" applyAlignment="1">
      <alignment horizontal="center" vertical="center" wrapText="1"/>
    </xf>
    <xf numFmtId="0" fontId="27" fillId="55" borderId="47" xfId="0" applyFont="1" applyFill="1" applyBorder="1" applyAlignment="1">
      <alignment horizontal="center" vertical="center" wrapText="1"/>
    </xf>
    <xf numFmtId="0" fontId="27" fillId="55" borderId="48" xfId="0" applyFont="1" applyFill="1" applyBorder="1" applyAlignment="1">
      <alignment horizontal="center" vertical="center" wrapText="1"/>
    </xf>
    <xf numFmtId="0" fontId="3" fillId="6" borderId="11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57" fillId="0" borderId="20" xfId="0" applyFont="1" applyBorder="1" applyAlignment="1">
      <alignment horizontal="center"/>
    </xf>
    <xf numFmtId="0" fontId="3" fillId="6" borderId="15" xfId="0" applyFont="1" applyFill="1" applyBorder="1" applyAlignment="1">
      <alignment horizontal="center" vertical="center"/>
    </xf>
    <xf numFmtId="0" fontId="3" fillId="6" borderId="61" xfId="0" applyFont="1" applyFill="1" applyBorder="1" applyAlignment="1">
      <alignment horizontal="center" vertical="center"/>
    </xf>
    <xf numFmtId="0" fontId="75" fillId="0" borderId="36" xfId="0" applyFont="1" applyBorder="1" applyAlignment="1">
      <alignment horizontal="center" vertical="center"/>
    </xf>
    <xf numFmtId="0" fontId="3" fillId="19" borderId="53" xfId="0" applyFont="1" applyFill="1" applyBorder="1" applyAlignment="1">
      <alignment horizontal="left" vertical="center" wrapText="1"/>
    </xf>
    <xf numFmtId="0" fontId="3" fillId="19" borderId="39" xfId="0" applyFont="1" applyFill="1" applyBorder="1" applyAlignment="1">
      <alignment horizontal="left" vertical="center" wrapText="1"/>
    </xf>
    <xf numFmtId="0" fontId="3" fillId="19" borderId="30" xfId="0" applyFont="1" applyFill="1" applyBorder="1" applyAlignment="1">
      <alignment horizontal="left" vertical="center" wrapText="1"/>
    </xf>
    <xf numFmtId="0" fontId="3" fillId="19" borderId="34" xfId="0" applyFont="1" applyFill="1" applyBorder="1" applyAlignment="1">
      <alignment horizontal="left" vertical="center" wrapText="1"/>
    </xf>
    <xf numFmtId="0" fontId="3" fillId="19" borderId="35" xfId="0" applyFont="1" applyFill="1" applyBorder="1" applyAlignment="1">
      <alignment horizontal="left" vertical="center" wrapText="1"/>
    </xf>
    <xf numFmtId="0" fontId="80" fillId="0" borderId="25" xfId="0" applyFont="1" applyBorder="1" applyAlignment="1">
      <alignment horizontal="center" vertical="center"/>
    </xf>
    <xf numFmtId="0" fontId="80" fillId="0" borderId="26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78" fillId="31" borderId="47" xfId="0" applyFont="1" applyFill="1" applyBorder="1" applyAlignment="1">
      <alignment horizontal="center" vertical="center" wrapText="1"/>
    </xf>
    <xf numFmtId="0" fontId="78" fillId="31" borderId="48" xfId="0" applyFont="1" applyFill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textRotation="90"/>
    </xf>
    <xf numFmtId="0" fontId="27" fillId="0" borderId="21" xfId="0" applyFont="1" applyBorder="1" applyAlignment="1">
      <alignment horizontal="center" vertical="center" textRotation="90"/>
    </xf>
    <xf numFmtId="0" fontId="28" fillId="41" borderId="46" xfId="0" applyFont="1" applyFill="1" applyBorder="1" applyAlignment="1">
      <alignment horizontal="center" vertical="center" wrapText="1"/>
    </xf>
    <xf numFmtId="0" fontId="28" fillId="41" borderId="47" xfId="0" applyFont="1" applyFill="1" applyBorder="1" applyAlignment="1">
      <alignment horizontal="center" vertical="center" wrapText="1"/>
    </xf>
    <xf numFmtId="0" fontId="28" fillId="41" borderId="81" xfId="0" applyFont="1" applyFill="1" applyBorder="1" applyAlignment="1">
      <alignment horizontal="center" vertical="center" wrapText="1"/>
    </xf>
    <xf numFmtId="0" fontId="57" fillId="0" borderId="41" xfId="0" applyFont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60" fillId="9" borderId="20" xfId="0" applyFont="1" applyFill="1" applyBorder="1" applyAlignment="1">
      <alignment horizontal="center" vertical="center"/>
    </xf>
    <xf numFmtId="0" fontId="60" fillId="9" borderId="21" xfId="0" applyFont="1" applyFill="1" applyBorder="1" applyAlignment="1">
      <alignment horizontal="center" vertical="center"/>
    </xf>
    <xf numFmtId="0" fontId="60" fillId="9" borderId="15" xfId="0" applyFont="1" applyFill="1" applyBorder="1" applyAlignment="1">
      <alignment horizontal="center" vertical="center"/>
    </xf>
    <xf numFmtId="0" fontId="60" fillId="9" borderId="16" xfId="0" applyFont="1" applyFill="1" applyBorder="1" applyAlignment="1">
      <alignment horizontal="center" vertical="center"/>
    </xf>
    <xf numFmtId="164" fontId="60" fillId="0" borderId="46" xfId="1" applyFont="1" applyBorder="1" applyAlignment="1">
      <alignment horizontal="center" vertical="center"/>
    </xf>
    <xf numFmtId="164" fontId="60" fillId="0" borderId="47" xfId="1" applyFont="1" applyBorder="1" applyAlignment="1">
      <alignment horizontal="center" vertical="center"/>
    </xf>
    <xf numFmtId="164" fontId="60" fillId="0" borderId="48" xfId="1" applyFont="1" applyBorder="1" applyAlignment="1">
      <alignment horizontal="center" vertical="center"/>
    </xf>
    <xf numFmtId="0" fontId="60" fillId="32" borderId="46" xfId="0" applyFont="1" applyFill="1" applyBorder="1" applyAlignment="1">
      <alignment horizontal="center" vertical="center"/>
    </xf>
    <xf numFmtId="0" fontId="60" fillId="32" borderId="47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0" fontId="57" fillId="0" borderId="14" xfId="0" applyFont="1" applyBorder="1" applyAlignment="1">
      <alignment horizontal="center"/>
    </xf>
    <xf numFmtId="0" fontId="3" fillId="9" borderId="46" xfId="0" applyFont="1" applyFill="1" applyBorder="1" applyAlignment="1">
      <alignment horizontal="left" vertical="center" wrapText="1"/>
    </xf>
    <xf numFmtId="0" fontId="3" fillId="9" borderId="47" xfId="0" applyFont="1" applyFill="1" applyBorder="1" applyAlignment="1">
      <alignment horizontal="left" vertical="center" wrapText="1"/>
    </xf>
    <xf numFmtId="0" fontId="3" fillId="9" borderId="48" xfId="0" applyFont="1" applyFill="1" applyBorder="1" applyAlignment="1">
      <alignment horizontal="left" vertical="center" wrapText="1"/>
    </xf>
    <xf numFmtId="0" fontId="15" fillId="7" borderId="46" xfId="0" applyFont="1" applyFill="1" applyBorder="1" applyAlignment="1">
      <alignment horizontal="left" vertical="center"/>
    </xf>
    <xf numFmtId="0" fontId="15" fillId="7" borderId="47" xfId="0" applyFont="1" applyFill="1" applyBorder="1" applyAlignment="1">
      <alignment horizontal="left" vertical="center"/>
    </xf>
    <xf numFmtId="0" fontId="15" fillId="7" borderId="48" xfId="0" applyFont="1" applyFill="1" applyBorder="1" applyAlignment="1">
      <alignment horizontal="left" vertical="center"/>
    </xf>
    <xf numFmtId="0" fontId="3" fillId="8" borderId="3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left" vertical="center" textRotation="93"/>
    </xf>
    <xf numFmtId="0" fontId="27" fillId="7" borderId="16" xfId="0" applyFont="1" applyFill="1" applyBorder="1" applyAlignment="1">
      <alignment horizontal="left" vertical="center" textRotation="93"/>
    </xf>
    <xf numFmtId="0" fontId="27" fillId="7" borderId="17" xfId="0" applyFont="1" applyFill="1" applyBorder="1" applyAlignment="1">
      <alignment horizontal="left" vertical="center" textRotation="93"/>
    </xf>
    <xf numFmtId="0" fontId="57" fillId="0" borderId="102" xfId="0" applyFont="1" applyBorder="1" applyAlignment="1">
      <alignment horizontal="left" vertical="center"/>
    </xf>
    <xf numFmtId="0" fontId="57" fillId="0" borderId="103" xfId="0" applyFont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/>
    </xf>
    <xf numFmtId="0" fontId="57" fillId="0" borderId="104" xfId="0" applyFont="1" applyBorder="1" applyAlignment="1">
      <alignment horizontal="left" vertical="center"/>
    </xf>
    <xf numFmtId="0" fontId="57" fillId="0" borderId="105" xfId="0" applyFont="1" applyBorder="1" applyAlignment="1">
      <alignment horizontal="left" vertical="center"/>
    </xf>
    <xf numFmtId="0" fontId="57" fillId="0" borderId="106" xfId="0" applyFont="1" applyBorder="1" applyAlignment="1">
      <alignment horizontal="left" vertical="center"/>
    </xf>
    <xf numFmtId="0" fontId="3" fillId="8" borderId="109" xfId="0" applyFont="1" applyFill="1" applyBorder="1" applyAlignment="1">
      <alignment horizontal="left" vertical="center" wrapText="1"/>
    </xf>
    <xf numFmtId="0" fontId="3" fillId="8" borderId="107" xfId="0" applyFont="1" applyFill="1" applyBorder="1" applyAlignment="1">
      <alignment horizontal="left" vertical="center" wrapText="1"/>
    </xf>
    <xf numFmtId="0" fontId="57" fillId="0" borderId="108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0" fontId="3" fillId="8" borderId="3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100" xfId="0" applyFont="1" applyFill="1" applyBorder="1" applyAlignment="1">
      <alignment horizontal="left" vertical="center" wrapText="1"/>
    </xf>
    <xf numFmtId="0" fontId="3" fillId="46" borderId="46" xfId="0" applyFont="1" applyFill="1" applyBorder="1" applyAlignment="1">
      <alignment horizontal="center" vertical="center"/>
    </xf>
    <xf numFmtId="0" fontId="3" fillId="46" borderId="47" xfId="0" applyFont="1" applyFill="1" applyBorder="1" applyAlignment="1">
      <alignment horizontal="center" vertical="center"/>
    </xf>
    <xf numFmtId="0" fontId="3" fillId="46" borderId="48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left" vertical="center" wrapText="1"/>
    </xf>
    <xf numFmtId="0" fontId="72" fillId="12" borderId="14" xfId="0" applyFont="1" applyFill="1" applyBorder="1" applyAlignment="1">
      <alignment horizontal="left" vertical="center" wrapText="1"/>
    </xf>
    <xf numFmtId="0" fontId="72" fillId="12" borderId="33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75" fillId="0" borderId="40" xfId="0" applyFont="1" applyBorder="1" applyAlignment="1">
      <alignment horizontal="left" vertical="center"/>
    </xf>
    <xf numFmtId="0" fontId="75" fillId="0" borderId="41" xfId="0" applyFont="1" applyBorder="1" applyAlignment="1">
      <alignment horizontal="left" vertical="center"/>
    </xf>
    <xf numFmtId="0" fontId="75" fillId="0" borderId="54" xfId="0" applyFont="1" applyBorder="1" applyAlignment="1">
      <alignment horizontal="left" vertical="center"/>
    </xf>
    <xf numFmtId="0" fontId="57" fillId="0" borderId="46" xfId="0" applyFont="1" applyBorder="1" applyAlignment="1">
      <alignment horizontal="left" vertical="center"/>
    </xf>
    <xf numFmtId="0" fontId="3" fillId="16" borderId="32" xfId="0" applyFont="1" applyFill="1" applyBorder="1" applyAlignment="1">
      <alignment horizontal="left" vertical="center"/>
    </xf>
    <xf numFmtId="0" fontId="3" fillId="16" borderId="25" xfId="0" applyFont="1" applyFill="1" applyBorder="1" applyAlignment="1">
      <alignment horizontal="left" vertical="center"/>
    </xf>
    <xf numFmtId="0" fontId="3" fillId="8" borderId="44" xfId="0" applyFont="1" applyFill="1" applyBorder="1" applyAlignment="1">
      <alignment horizontal="left" vertical="center" wrapText="1"/>
    </xf>
    <xf numFmtId="0" fontId="3" fillId="8" borderId="62" xfId="0" applyFont="1" applyFill="1" applyBorder="1" applyAlignment="1">
      <alignment horizontal="left" vertical="center" wrapText="1"/>
    </xf>
    <xf numFmtId="0" fontId="57" fillId="0" borderId="24" xfId="0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166" fontId="75" fillId="0" borderId="14" xfId="0" applyNumberFormat="1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/>
    </xf>
    <xf numFmtId="166" fontId="75" fillId="0" borderId="33" xfId="0" applyNumberFormat="1" applyFont="1" applyBorder="1" applyAlignment="1">
      <alignment horizontal="center" vertical="center" wrapText="1"/>
    </xf>
    <xf numFmtId="0" fontId="46" fillId="18" borderId="18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9" xfId="0" applyFont="1" applyFill="1" applyBorder="1" applyAlignment="1">
      <alignment horizontal="center" vertical="center"/>
    </xf>
    <xf numFmtId="0" fontId="4" fillId="34" borderId="18" xfId="0" applyFont="1" applyFill="1" applyBorder="1" applyAlignment="1">
      <alignment horizontal="center" vertical="center"/>
    </xf>
    <xf numFmtId="0" fontId="4" fillId="34" borderId="13" xfId="0" applyFont="1" applyFill="1" applyBorder="1" applyAlignment="1">
      <alignment horizontal="center" vertical="center"/>
    </xf>
    <xf numFmtId="0" fontId="4" fillId="34" borderId="19" xfId="0" applyFont="1" applyFill="1" applyBorder="1" applyAlignment="1">
      <alignment horizontal="center" vertical="center"/>
    </xf>
    <xf numFmtId="0" fontId="3" fillId="15" borderId="46" xfId="0" applyFont="1" applyFill="1" applyBorder="1" applyAlignment="1">
      <alignment horizontal="center" vertical="center"/>
    </xf>
    <xf numFmtId="0" fontId="3" fillId="15" borderId="4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46" fillId="7" borderId="46" xfId="0" applyFont="1" applyFill="1" applyBorder="1" applyAlignment="1">
      <alignment horizontal="center" vertical="center"/>
    </xf>
    <xf numFmtId="0" fontId="46" fillId="7" borderId="47" xfId="0" applyFont="1" applyFill="1" applyBorder="1" applyAlignment="1">
      <alignment horizontal="center" vertical="center"/>
    </xf>
    <xf numFmtId="0" fontId="46" fillId="7" borderId="48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left" vertical="top"/>
    </xf>
    <xf numFmtId="0" fontId="4" fillId="15" borderId="47" xfId="0" applyFont="1" applyFill="1" applyBorder="1" applyAlignment="1">
      <alignment horizontal="left" vertical="top"/>
    </xf>
    <xf numFmtId="0" fontId="4" fillId="15" borderId="48" xfId="0" applyFont="1" applyFill="1" applyBorder="1" applyAlignment="1">
      <alignment horizontal="left" vertical="top"/>
    </xf>
    <xf numFmtId="0" fontId="57" fillId="7" borderId="15" xfId="0" applyFont="1" applyFill="1" applyBorder="1" applyAlignment="1">
      <alignment horizontal="left" vertical="center"/>
    </xf>
    <xf numFmtId="0" fontId="57" fillId="7" borderId="16" xfId="0" applyFont="1" applyFill="1" applyBorder="1" applyAlignment="1">
      <alignment horizontal="left" vertical="center"/>
    </xf>
    <xf numFmtId="0" fontId="57" fillId="7" borderId="17" xfId="0" applyFont="1" applyFill="1" applyBorder="1" applyAlignment="1">
      <alignment horizontal="left" vertical="center"/>
    </xf>
    <xf numFmtId="0" fontId="79" fillId="9" borderId="15" xfId="0" applyFont="1" applyFill="1" applyBorder="1" applyAlignment="1">
      <alignment horizontal="center" vertical="top" wrapText="1"/>
    </xf>
    <xf numFmtId="0" fontId="79" fillId="9" borderId="16" xfId="0" applyFont="1" applyFill="1" applyBorder="1" applyAlignment="1">
      <alignment horizontal="center" vertical="top" wrapText="1"/>
    </xf>
    <xf numFmtId="0" fontId="79" fillId="9" borderId="79" xfId="0" applyFont="1" applyFill="1" applyBorder="1" applyAlignment="1">
      <alignment horizontal="center" vertical="top" wrapText="1"/>
    </xf>
    <xf numFmtId="0" fontId="66" fillId="45" borderId="18" xfId="0" applyFont="1" applyFill="1" applyBorder="1" applyAlignment="1">
      <alignment horizontal="center" vertical="top" wrapText="1"/>
    </xf>
    <xf numFmtId="0" fontId="66" fillId="45" borderId="13" xfId="0" applyFont="1" applyFill="1" applyBorder="1" applyAlignment="1">
      <alignment horizontal="center" vertical="top" wrapText="1"/>
    </xf>
    <xf numFmtId="0" fontId="27" fillId="56" borderId="39" xfId="0" applyFont="1" applyFill="1" applyBorder="1" applyAlignment="1">
      <alignment horizontal="center" vertical="center"/>
    </xf>
    <xf numFmtId="0" fontId="27" fillId="56" borderId="31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center" vertical="center" wrapText="1"/>
    </xf>
    <xf numFmtId="0" fontId="46" fillId="18" borderId="27" xfId="0" applyFont="1" applyFill="1" applyBorder="1" applyAlignment="1">
      <alignment horizontal="center" vertical="center"/>
    </xf>
    <xf numFmtId="0" fontId="90" fillId="0" borderId="72" xfId="0" applyFont="1" applyBorder="1" applyAlignment="1">
      <alignment horizontal="center" vertical="center" wrapText="1"/>
    </xf>
    <xf numFmtId="0" fontId="90" fillId="0" borderId="47" xfId="0" applyFont="1" applyBorder="1" applyAlignment="1">
      <alignment horizontal="center" vertical="center" wrapText="1"/>
    </xf>
    <xf numFmtId="0" fontId="90" fillId="0" borderId="4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88" fillId="12" borderId="11" xfId="0" applyFont="1" applyFill="1" applyBorder="1" applyAlignment="1">
      <alignment horizontal="center" vertical="center" wrapText="1"/>
    </xf>
    <xf numFmtId="0" fontId="88" fillId="12" borderId="12" xfId="0" applyFont="1" applyFill="1" applyBorder="1" applyAlignment="1">
      <alignment horizontal="center" vertical="center" wrapText="1"/>
    </xf>
    <xf numFmtId="0" fontId="88" fillId="12" borderId="104" xfId="0" applyFont="1" applyFill="1" applyBorder="1" applyAlignment="1">
      <alignment horizontal="center" vertical="center" wrapText="1"/>
    </xf>
    <xf numFmtId="0" fontId="3" fillId="8" borderId="117" xfId="0" applyFont="1" applyFill="1" applyBorder="1" applyAlignment="1">
      <alignment horizontal="left" vertical="center" wrapText="1"/>
    </xf>
    <xf numFmtId="0" fontId="88" fillId="12" borderId="21" xfId="0" applyFont="1" applyFill="1" applyBorder="1" applyAlignment="1">
      <alignment horizontal="center" vertical="center" wrapText="1"/>
    </xf>
    <xf numFmtId="0" fontId="88" fillId="12" borderId="22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58" borderId="74" xfId="0" applyFill="1" applyBorder="1" applyAlignment="1">
      <alignment horizontal="center" vertical="center"/>
    </xf>
    <xf numFmtId="0" fontId="0" fillId="58" borderId="75" xfId="0" applyFill="1" applyBorder="1" applyAlignment="1">
      <alignment horizontal="center" vertical="center"/>
    </xf>
    <xf numFmtId="0" fontId="3" fillId="8" borderId="6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8" borderId="73" xfId="0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89" fillId="0" borderId="49" xfId="0" applyFont="1" applyBorder="1" applyAlignment="1">
      <alignment horizontal="center" vertical="center"/>
    </xf>
    <xf numFmtId="0" fontId="89" fillId="0" borderId="27" xfId="0" applyFont="1" applyBorder="1" applyAlignment="1">
      <alignment horizontal="center" vertical="center"/>
    </xf>
    <xf numFmtId="0" fontId="89" fillId="0" borderId="5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8" borderId="61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28" fillId="41" borderId="13" xfId="0" applyFont="1" applyFill="1" applyBorder="1" applyAlignment="1">
      <alignment horizontal="center" vertical="center" wrapText="1"/>
    </xf>
    <xf numFmtId="0" fontId="28" fillId="41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1" fillId="58" borderId="13" xfId="0" applyFont="1" applyFill="1" applyBorder="1" applyAlignment="1">
      <alignment horizontal="center" vertical="center" textRotation="90"/>
    </xf>
    <xf numFmtId="0" fontId="58" fillId="58" borderId="13" xfId="0" applyFont="1" applyFill="1" applyBorder="1" applyAlignment="1">
      <alignment horizontal="center" vertical="center" wrapText="1"/>
    </xf>
    <xf numFmtId="0" fontId="58" fillId="58" borderId="63" xfId="0" applyFont="1" applyFill="1" applyBorder="1" applyAlignment="1">
      <alignment horizontal="center" vertical="center" wrapText="1"/>
    </xf>
    <xf numFmtId="0" fontId="39" fillId="15" borderId="27" xfId="0" applyFont="1" applyFill="1" applyBorder="1" applyAlignment="1">
      <alignment horizontal="center" vertical="center" wrapText="1"/>
    </xf>
    <xf numFmtId="0" fontId="3" fillId="8" borderId="58" xfId="0" applyFont="1" applyFill="1" applyBorder="1" applyAlignment="1">
      <alignment horizontal="center" vertical="center" wrapText="1"/>
    </xf>
    <xf numFmtId="0" fontId="87" fillId="0" borderId="30" xfId="0" applyFont="1" applyBorder="1" applyAlignment="1">
      <alignment horizontal="left" vertical="top"/>
    </xf>
    <xf numFmtId="0" fontId="87" fillId="0" borderId="31" xfId="0" applyFont="1" applyBorder="1" applyAlignment="1">
      <alignment horizontal="left" vertical="top"/>
    </xf>
    <xf numFmtId="0" fontId="3" fillId="8" borderId="26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35" fillId="26" borderId="16" xfId="0" applyFont="1" applyFill="1" applyBorder="1" applyAlignment="1">
      <alignment horizontal="center" vertical="center" textRotation="90" wrapText="1"/>
    </xf>
    <xf numFmtId="0" fontId="35" fillId="26" borderId="13" xfId="0" applyFont="1" applyFill="1" applyBorder="1" applyAlignment="1">
      <alignment horizontal="center" vertical="center" textRotation="90" wrapText="1"/>
    </xf>
    <xf numFmtId="0" fontId="31" fillId="18" borderId="73" xfId="0" applyFont="1" applyFill="1" applyBorder="1" applyAlignment="1">
      <alignment horizontal="center" vertical="center"/>
    </xf>
    <xf numFmtId="0" fontId="31" fillId="18" borderId="74" xfId="0" applyFont="1" applyFill="1" applyBorder="1" applyAlignment="1">
      <alignment horizontal="center" vertical="center"/>
    </xf>
    <xf numFmtId="0" fontId="31" fillId="18" borderId="75" xfId="0" applyFont="1" applyFill="1" applyBorder="1" applyAlignment="1">
      <alignment horizontal="center" vertical="center"/>
    </xf>
    <xf numFmtId="0" fontId="4" fillId="27" borderId="46" xfId="0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8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7" fillId="12" borderId="24" xfId="0" applyFont="1" applyFill="1" applyBorder="1" applyAlignment="1">
      <alignment horizontal="center" vertical="center" wrapText="1"/>
    </xf>
    <xf numFmtId="0" fontId="87" fillId="12" borderId="26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88" fillId="4" borderId="24" xfId="0" applyFont="1" applyFill="1" applyBorder="1" applyAlignment="1">
      <alignment horizontal="center" vertical="center" wrapText="1"/>
    </xf>
    <xf numFmtId="0" fontId="88" fillId="4" borderId="26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26" fillId="58" borderId="89" xfId="0" applyFont="1" applyFill="1" applyBorder="1" applyAlignment="1">
      <alignment horizontal="center" vertical="center"/>
    </xf>
    <xf numFmtId="0" fontId="26" fillId="58" borderId="90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right" vertical="center" wrapText="1"/>
    </xf>
    <xf numFmtId="0" fontId="33" fillId="0" borderId="17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right" vertical="center" wrapText="1"/>
    </xf>
    <xf numFmtId="0" fontId="33" fillId="0" borderId="19" xfId="0" applyFont="1" applyBorder="1" applyAlignment="1">
      <alignment horizontal="right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2" borderId="46" xfId="0" applyFont="1" applyFill="1" applyBorder="1" applyAlignment="1">
      <alignment horizontal="center" vertical="center"/>
    </xf>
    <xf numFmtId="0" fontId="2" fillId="32" borderId="47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wrapText="1"/>
    </xf>
    <xf numFmtId="0" fontId="51" fillId="0" borderId="39" xfId="0" applyFont="1" applyBorder="1" applyAlignment="1">
      <alignment horizontal="left" vertical="center"/>
    </xf>
    <xf numFmtId="0" fontId="51" fillId="0" borderId="30" xfId="0" applyFont="1" applyBorder="1" applyAlignment="1">
      <alignment horizontal="left" vertical="center"/>
    </xf>
    <xf numFmtId="0" fontId="51" fillId="0" borderId="31" xfId="0" applyFont="1" applyBorder="1" applyAlignment="1">
      <alignment horizontal="left" vertical="center"/>
    </xf>
    <xf numFmtId="0" fontId="51" fillId="0" borderId="34" xfId="0" applyFont="1" applyBorder="1" applyAlignment="1">
      <alignment horizontal="left" vertical="center"/>
    </xf>
    <xf numFmtId="0" fontId="51" fillId="0" borderId="14" xfId="0" applyFont="1" applyBorder="1" applyAlignment="1">
      <alignment horizontal="left" vertical="center"/>
    </xf>
    <xf numFmtId="0" fontId="51" fillId="0" borderId="33" xfId="0" applyFont="1" applyBorder="1" applyAlignment="1">
      <alignment horizontal="left" vertical="center"/>
    </xf>
    <xf numFmtId="0" fontId="0" fillId="0" borderId="79" xfId="0" applyBorder="1" applyAlignment="1">
      <alignment horizontal="center"/>
    </xf>
    <xf numFmtId="0" fontId="4" fillId="31" borderId="13" xfId="0" applyFont="1" applyFill="1" applyBorder="1" applyAlignment="1">
      <alignment horizontal="center" vertical="center" wrapText="1"/>
    </xf>
    <xf numFmtId="0" fontId="4" fillId="31" borderId="6" xfId="0" applyFont="1" applyFill="1" applyBorder="1" applyAlignment="1">
      <alignment horizontal="center" vertical="center" wrapText="1"/>
    </xf>
    <xf numFmtId="0" fontId="32" fillId="9" borderId="21" xfId="0" applyFont="1" applyFill="1" applyBorder="1" applyAlignment="1">
      <alignment horizontal="center" vertical="center" wrapText="1"/>
    </xf>
    <xf numFmtId="0" fontId="32" fillId="9" borderId="80" xfId="0" applyFont="1" applyFill="1" applyBorder="1" applyAlignment="1">
      <alignment horizontal="center" vertical="center" wrapText="1"/>
    </xf>
    <xf numFmtId="0" fontId="52" fillId="45" borderId="46" xfId="0" applyFont="1" applyFill="1" applyBorder="1" applyAlignment="1">
      <alignment horizontal="center" vertical="center" wrapText="1"/>
    </xf>
    <xf numFmtId="0" fontId="52" fillId="45" borderId="47" xfId="0" applyFont="1" applyFill="1" applyBorder="1" applyAlignment="1">
      <alignment horizontal="center" vertical="center" wrapText="1"/>
    </xf>
    <xf numFmtId="0" fontId="24" fillId="13" borderId="1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24" fillId="13" borderId="1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6" xfId="0" applyBorder="1" applyAlignment="1">
      <alignment horizontal="center"/>
    </xf>
    <xf numFmtId="0" fontId="31" fillId="18" borderId="13" xfId="0" applyFont="1" applyFill="1" applyBorder="1" applyAlignment="1">
      <alignment horizontal="center" vertical="center"/>
    </xf>
    <xf numFmtId="0" fontId="3" fillId="30" borderId="13" xfId="0" applyFont="1" applyFill="1" applyBorder="1" applyAlignment="1">
      <alignment horizontal="center" wrapText="1"/>
    </xf>
    <xf numFmtId="0" fontId="3" fillId="30" borderId="6" xfId="0" applyFont="1" applyFill="1" applyBorder="1" applyAlignment="1">
      <alignment horizontal="center" wrapText="1"/>
    </xf>
    <xf numFmtId="0" fontId="32" fillId="0" borderId="21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22" fillId="6" borderId="72" xfId="0" applyFont="1" applyFill="1" applyBorder="1" applyAlignment="1">
      <alignment horizontal="center" vertical="center"/>
    </xf>
    <xf numFmtId="0" fontId="22" fillId="6" borderId="48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/>
    </xf>
    <xf numFmtId="0" fontId="22" fillId="6" borderId="47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 wrapText="1"/>
    </xf>
    <xf numFmtId="0" fontId="22" fillId="6" borderId="8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6" xfId="0" applyBorder="1" applyAlignment="1">
      <alignment horizontal="center"/>
    </xf>
    <xf numFmtId="0" fontId="3" fillId="8" borderId="94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95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" fillId="8" borderId="55" xfId="0" applyFont="1" applyFill="1" applyBorder="1" applyAlignment="1">
      <alignment horizontal="left" vertical="center" wrapText="1"/>
    </xf>
    <xf numFmtId="166" fontId="8" fillId="0" borderId="91" xfId="0" applyNumberFormat="1" applyFont="1" applyBorder="1" applyAlignment="1">
      <alignment horizontal="center" vertical="center" wrapText="1"/>
    </xf>
    <xf numFmtId="166" fontId="8" fillId="0" borderId="45" xfId="0" applyNumberFormat="1" applyFont="1" applyBorder="1" applyAlignment="1">
      <alignment horizontal="center" vertical="center" wrapText="1"/>
    </xf>
    <xf numFmtId="166" fontId="8" fillId="0" borderId="62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166" fontId="8" fillId="0" borderId="66" xfId="0" applyNumberFormat="1" applyFont="1" applyBorder="1" applyAlignment="1">
      <alignment horizontal="center" vertical="center" wrapText="1"/>
    </xf>
    <xf numFmtId="166" fontId="8" fillId="0" borderId="24" xfId="0" applyNumberFormat="1" applyFont="1" applyBorder="1" applyAlignment="1">
      <alignment horizontal="center" vertical="center" wrapText="1"/>
    </xf>
    <xf numFmtId="166" fontId="8" fillId="0" borderId="25" xfId="0" applyNumberFormat="1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6" fontId="8" fillId="0" borderId="51" xfId="0" applyNumberFormat="1" applyFont="1" applyBorder="1" applyAlignment="1">
      <alignment horizontal="center" vertical="center" wrapText="1"/>
    </xf>
    <xf numFmtId="166" fontId="8" fillId="0" borderId="53" xfId="0" applyNumberFormat="1" applyFont="1" applyBorder="1" applyAlignment="1">
      <alignment horizontal="center" vertical="center" wrapText="1"/>
    </xf>
    <xf numFmtId="166" fontId="8" fillId="0" borderId="41" xfId="0" applyNumberFormat="1" applyFont="1" applyBorder="1" applyAlignment="1">
      <alignment horizontal="center" vertical="center" wrapText="1"/>
    </xf>
    <xf numFmtId="166" fontId="8" fillId="0" borderId="5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166" fontId="8" fillId="0" borderId="54" xfId="0" applyNumberFormat="1" applyFont="1" applyBorder="1" applyAlignment="1">
      <alignment horizontal="center" vertical="center" wrapText="1"/>
    </xf>
    <xf numFmtId="0" fontId="13" fillId="18" borderId="73" xfId="0" applyFont="1" applyFill="1" applyBorder="1" applyAlignment="1">
      <alignment horizontal="center" vertical="center"/>
    </xf>
    <xf numFmtId="0" fontId="0" fillId="18" borderId="74" xfId="0" applyFill="1" applyBorder="1" applyAlignment="1">
      <alignment horizontal="center" vertical="center"/>
    </xf>
    <xf numFmtId="0" fontId="0" fillId="18" borderId="75" xfId="0" applyFill="1" applyBorder="1" applyAlignment="1">
      <alignment horizontal="center" vertical="center"/>
    </xf>
    <xf numFmtId="0" fontId="4" fillId="28" borderId="46" xfId="0" applyFont="1" applyFill="1" applyBorder="1" applyAlignment="1">
      <alignment horizontal="center" vertical="center" wrapText="1"/>
    </xf>
    <xf numFmtId="0" fontId="4" fillId="28" borderId="47" xfId="0" applyFont="1" applyFill="1" applyBorder="1" applyAlignment="1">
      <alignment horizontal="center" vertical="center" wrapText="1"/>
    </xf>
    <xf numFmtId="0" fontId="4" fillId="28" borderId="4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31" fillId="18" borderId="19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166" fontId="8" fillId="0" borderId="30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66" fontId="8" fillId="0" borderId="31" xfId="0" applyNumberFormat="1" applyFont="1" applyBorder="1" applyAlignment="1">
      <alignment horizontal="center" vertical="center" wrapText="1"/>
    </xf>
    <xf numFmtId="166" fontId="8" fillId="0" borderId="14" xfId="0" applyNumberFormat="1" applyFont="1" applyBorder="1" applyAlignment="1">
      <alignment horizontal="center" vertical="center" wrapText="1"/>
    </xf>
    <xf numFmtId="166" fontId="8" fillId="0" borderId="33" xfId="0" applyNumberFormat="1" applyFont="1" applyBorder="1" applyAlignment="1">
      <alignment horizontal="center" vertical="center" wrapText="1"/>
    </xf>
    <xf numFmtId="0" fontId="50" fillId="0" borderId="3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3" fillId="8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2" fillId="9" borderId="46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2" fillId="9" borderId="48" xfId="0" applyFont="1" applyFill="1" applyBorder="1" applyAlignment="1">
      <alignment horizontal="center" vertical="center"/>
    </xf>
    <xf numFmtId="0" fontId="0" fillId="18" borderId="73" xfId="0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34" borderId="46" xfId="0" applyFont="1" applyFill="1" applyBorder="1" applyAlignment="1">
      <alignment horizontal="center" vertical="center" wrapText="1"/>
    </xf>
    <xf numFmtId="0" fontId="4" fillId="34" borderId="47" xfId="0" applyFont="1" applyFill="1" applyBorder="1" applyAlignment="1">
      <alignment horizontal="center" vertical="center" wrapText="1"/>
    </xf>
    <xf numFmtId="0" fontId="4" fillId="34" borderId="48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 wrapText="1"/>
    </xf>
    <xf numFmtId="0" fontId="4" fillId="15" borderId="47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horizontal="center" vertical="center" wrapText="1"/>
    </xf>
    <xf numFmtId="0" fontId="3" fillId="15" borderId="48" xfId="0" applyFont="1" applyFill="1" applyBorder="1" applyAlignment="1">
      <alignment horizontal="center" vertical="center" wrapText="1"/>
    </xf>
    <xf numFmtId="0" fontId="31" fillId="18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6" fillId="18" borderId="98" xfId="0" applyFont="1" applyFill="1" applyBorder="1" applyAlignment="1">
      <alignment horizontal="center" vertical="center"/>
    </xf>
    <xf numFmtId="0" fontId="26" fillId="18" borderId="74" xfId="0" applyFont="1" applyFill="1" applyBorder="1" applyAlignment="1">
      <alignment horizontal="center" vertical="center"/>
    </xf>
    <xf numFmtId="0" fontId="26" fillId="18" borderId="92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20" fillId="7" borderId="13" xfId="0" applyFont="1" applyFill="1" applyBorder="1" applyAlignment="1">
      <alignment horizontal="center" vertical="center" textRotation="90"/>
    </xf>
    <xf numFmtId="0" fontId="27" fillId="26" borderId="46" xfId="0" applyFont="1" applyFill="1" applyBorder="1" applyAlignment="1">
      <alignment horizontal="center" vertical="center" wrapText="1"/>
    </xf>
    <xf numFmtId="0" fontId="27" fillId="26" borderId="47" xfId="0" applyFont="1" applyFill="1" applyBorder="1" applyAlignment="1">
      <alignment horizontal="center" vertical="center" wrapText="1"/>
    </xf>
    <xf numFmtId="0" fontId="27" fillId="26" borderId="48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0" fontId="28" fillId="24" borderId="79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/>
    </xf>
    <xf numFmtId="0" fontId="0" fillId="0" borderId="80" xfId="0" applyBorder="1" applyAlignment="1">
      <alignment horizontal="center"/>
    </xf>
    <xf numFmtId="0" fontId="20" fillId="25" borderId="83" xfId="0" applyFont="1" applyFill="1" applyBorder="1" applyAlignment="1">
      <alignment horizontal="center" vertical="center" textRotation="90"/>
    </xf>
    <xf numFmtId="0" fontId="20" fillId="25" borderId="5" xfId="0" applyFont="1" applyFill="1" applyBorder="1" applyAlignment="1">
      <alignment horizontal="center" vertical="center" textRotation="90"/>
    </xf>
    <xf numFmtId="0" fontId="20" fillId="25" borderId="82" xfId="0" applyFont="1" applyFill="1" applyBorder="1" applyAlignment="1">
      <alignment horizontal="center" vertical="center" textRotation="90"/>
    </xf>
    <xf numFmtId="0" fontId="4" fillId="24" borderId="16" xfId="0" applyFont="1" applyFill="1" applyBorder="1" applyAlignment="1">
      <alignment horizontal="center" vertical="center" wrapText="1"/>
    </xf>
    <xf numFmtId="0" fontId="4" fillId="24" borderId="79" xfId="0" applyFont="1" applyFill="1" applyBorder="1" applyAlignment="1">
      <alignment horizontal="center" vertical="center" wrapText="1"/>
    </xf>
    <xf numFmtId="0" fontId="4" fillId="17" borderId="94" xfId="0" applyFont="1" applyFill="1" applyBorder="1" applyAlignment="1">
      <alignment horizontal="center" vertical="center" textRotation="90" wrapText="1"/>
    </xf>
    <xf numFmtId="0" fontId="4" fillId="17" borderId="18" xfId="0" applyFont="1" applyFill="1" applyBorder="1" applyAlignment="1">
      <alignment horizontal="center" vertical="center" textRotation="90" wrapText="1"/>
    </xf>
    <xf numFmtId="0" fontId="4" fillId="17" borderId="20" xfId="0" applyFont="1" applyFill="1" applyBorder="1" applyAlignment="1">
      <alignment horizontal="center" vertical="center" textRotation="90" wrapText="1"/>
    </xf>
    <xf numFmtId="0" fontId="4" fillId="43" borderId="27" xfId="0" applyFont="1" applyFill="1" applyBorder="1" applyAlignment="1">
      <alignment horizontal="center" vertical="center" wrapText="1"/>
    </xf>
    <xf numFmtId="0" fontId="4" fillId="43" borderId="50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left"/>
    </xf>
    <xf numFmtId="0" fontId="1" fillId="0" borderId="14" xfId="0" applyFont="1" applyBorder="1"/>
    <xf numFmtId="0" fontId="3" fillId="8" borderId="53" xfId="0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46" fillId="37" borderId="53" xfId="0" applyFont="1" applyFill="1" applyBorder="1" applyAlignment="1">
      <alignment horizontal="center" vertical="center" wrapText="1"/>
    </xf>
    <xf numFmtId="0" fontId="46" fillId="37" borderId="41" xfId="0" applyFont="1" applyFill="1" applyBorder="1" applyAlignment="1">
      <alignment horizontal="center" vertical="center" wrapText="1"/>
    </xf>
    <xf numFmtId="0" fontId="46" fillId="37" borderId="54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6" fillId="18" borderId="73" xfId="0" applyFont="1" applyFill="1" applyBorder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6" fillId="18" borderId="20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wrapText="1"/>
    </xf>
    <xf numFmtId="0" fontId="3" fillId="8" borderId="68" xfId="0" applyFont="1" applyFill="1" applyBorder="1" applyAlignment="1">
      <alignment horizontal="center" wrapText="1"/>
    </xf>
    <xf numFmtId="0" fontId="3" fillId="8" borderId="72" xfId="0" applyFont="1" applyFill="1" applyBorder="1" applyAlignment="1">
      <alignment horizontal="center" wrapText="1"/>
    </xf>
    <xf numFmtId="0" fontId="3" fillId="8" borderId="46" xfId="0" applyFont="1" applyFill="1" applyBorder="1" applyAlignment="1">
      <alignment horizontal="center" wrapText="1"/>
    </xf>
    <xf numFmtId="0" fontId="3" fillId="8" borderId="6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3" fillId="23" borderId="57" xfId="0" applyFont="1" applyFill="1" applyBorder="1" applyAlignment="1">
      <alignment horizontal="left" vertical="center" wrapText="1"/>
    </xf>
    <xf numFmtId="0" fontId="3" fillId="23" borderId="29" xfId="0" applyFont="1" applyFill="1" applyBorder="1" applyAlignment="1">
      <alignment horizontal="left" vertical="center" wrapText="1"/>
    </xf>
    <xf numFmtId="0" fontId="3" fillId="21" borderId="46" xfId="0" applyFont="1" applyFill="1" applyBorder="1" applyAlignment="1">
      <alignment horizontal="center" vertical="center" wrapText="1"/>
    </xf>
    <xf numFmtId="0" fontId="3" fillId="21" borderId="47" xfId="0" applyFont="1" applyFill="1" applyBorder="1" applyAlignment="1">
      <alignment horizontal="center" vertical="center" wrapText="1"/>
    </xf>
    <xf numFmtId="0" fontId="3" fillId="21" borderId="48" xfId="0" applyFont="1" applyFill="1" applyBorder="1" applyAlignment="1">
      <alignment horizontal="center" vertical="center" wrapText="1"/>
    </xf>
    <xf numFmtId="0" fontId="3" fillId="21" borderId="20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3" fillId="21" borderId="22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4" fillId="42" borderId="73" xfId="0" applyFont="1" applyFill="1" applyBorder="1" applyAlignment="1">
      <alignment horizontal="center" vertical="center" textRotation="90" wrapText="1"/>
    </xf>
    <xf numFmtId="0" fontId="4" fillId="42" borderId="74" xfId="0" applyFont="1" applyFill="1" applyBorder="1" applyAlignment="1">
      <alignment horizontal="center" vertical="center" textRotation="90" wrapText="1"/>
    </xf>
    <xf numFmtId="0" fontId="4" fillId="42" borderId="75" xfId="0" applyFont="1" applyFill="1" applyBorder="1" applyAlignment="1">
      <alignment horizontal="center" vertical="center" textRotation="90" wrapText="1"/>
    </xf>
    <xf numFmtId="0" fontId="4" fillId="42" borderId="47" xfId="0" applyFont="1" applyFill="1" applyBorder="1" applyAlignment="1">
      <alignment horizontal="center" vertical="center" wrapText="1"/>
    </xf>
    <xf numFmtId="0" fontId="4" fillId="42" borderId="48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vertical="center" wrapText="1"/>
    </xf>
    <xf numFmtId="0" fontId="1" fillId="20" borderId="30" xfId="0" applyFont="1" applyFill="1" applyBorder="1"/>
    <xf numFmtId="0" fontId="3" fillId="19" borderId="14" xfId="0" applyFont="1" applyFill="1" applyBorder="1" applyAlignment="1">
      <alignment vertical="center" wrapText="1"/>
    </xf>
    <xf numFmtId="0" fontId="1" fillId="20" borderId="14" xfId="0" applyFont="1" applyFill="1" applyBorder="1"/>
    <xf numFmtId="0" fontId="2" fillId="0" borderId="14" xfId="0" applyFont="1" applyBorder="1" applyAlignment="1">
      <alignment horizontal="center" vertical="center"/>
    </xf>
    <xf numFmtId="0" fontId="3" fillId="19" borderId="27" xfId="0" applyFont="1" applyFill="1" applyBorder="1" applyAlignment="1">
      <alignment horizontal="left" vertical="center" wrapText="1"/>
    </xf>
    <xf numFmtId="0" fontId="26" fillId="18" borderId="49" xfId="0" applyFont="1" applyFill="1" applyBorder="1" applyAlignment="1">
      <alignment horizontal="center" vertical="center"/>
    </xf>
    <xf numFmtId="0" fontId="26" fillId="18" borderId="99" xfId="0" applyFont="1" applyFill="1" applyBorder="1" applyAlignment="1">
      <alignment horizontal="center" vertical="center"/>
    </xf>
    <xf numFmtId="0" fontId="26" fillId="18" borderId="96" xfId="0" applyFont="1" applyFill="1" applyBorder="1" applyAlignment="1">
      <alignment horizontal="center" vertical="center"/>
    </xf>
    <xf numFmtId="0" fontId="3" fillId="19" borderId="36" xfId="0" applyFont="1" applyFill="1" applyBorder="1" applyAlignment="1">
      <alignment vertical="center" wrapText="1"/>
    </xf>
    <xf numFmtId="3" fontId="49" fillId="5" borderId="46" xfId="0" applyNumberFormat="1" applyFont="1" applyFill="1" applyBorder="1" applyAlignment="1">
      <alignment horizontal="center" vertical="center" wrapText="1"/>
    </xf>
    <xf numFmtId="3" fontId="49" fillId="5" borderId="47" xfId="0" applyNumberFormat="1" applyFont="1" applyFill="1" applyBorder="1" applyAlignment="1">
      <alignment horizontal="center" vertical="center" wrapText="1"/>
    </xf>
    <xf numFmtId="3" fontId="49" fillId="5" borderId="48" xfId="0" applyNumberFormat="1" applyFont="1" applyFill="1" applyBorder="1" applyAlignment="1">
      <alignment horizontal="center" vertical="center" wrapText="1"/>
    </xf>
    <xf numFmtId="0" fontId="3" fillId="44" borderId="73" xfId="0" applyFont="1" applyFill="1" applyBorder="1" applyAlignment="1">
      <alignment horizontal="center" vertical="center" textRotation="90" wrapText="1"/>
    </xf>
    <xf numFmtId="0" fontId="3" fillId="44" borderId="74" xfId="0" applyFont="1" applyFill="1" applyBorder="1" applyAlignment="1">
      <alignment horizontal="center" vertical="center" textRotation="90" wrapText="1"/>
    </xf>
    <xf numFmtId="0" fontId="3" fillId="44" borderId="75" xfId="0" applyFont="1" applyFill="1" applyBorder="1" applyAlignment="1">
      <alignment horizontal="center" vertical="center" textRotation="90" wrapText="1"/>
    </xf>
    <xf numFmtId="0" fontId="3" fillId="44" borderId="46" xfId="0" applyFont="1" applyFill="1" applyBorder="1" applyAlignment="1">
      <alignment horizontal="center" vertical="center" wrapText="1"/>
    </xf>
    <xf numFmtId="0" fontId="3" fillId="44" borderId="47" xfId="0" applyFont="1" applyFill="1" applyBorder="1" applyAlignment="1">
      <alignment horizontal="center" vertical="center" wrapText="1"/>
    </xf>
    <xf numFmtId="0" fontId="3" fillId="44" borderId="4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0" borderId="36" xfId="0" applyFont="1" applyFill="1" applyBorder="1" applyAlignment="1">
      <alignment horizontal="left" wrapText="1"/>
    </xf>
    <xf numFmtId="0" fontId="1" fillId="7" borderId="30" xfId="0" applyFont="1" applyFill="1" applyBorder="1" applyAlignment="1">
      <alignment horizontal="center"/>
    </xf>
    <xf numFmtId="0" fontId="3" fillId="19" borderId="23" xfId="0" applyFont="1" applyFill="1" applyBorder="1" applyAlignment="1">
      <alignment vertical="center" wrapText="1"/>
    </xf>
    <xf numFmtId="0" fontId="3" fillId="19" borderId="44" xfId="0" applyFont="1" applyFill="1" applyBorder="1" applyAlignment="1">
      <alignment vertical="center" wrapText="1"/>
    </xf>
    <xf numFmtId="0" fontId="3" fillId="19" borderId="13" xfId="0" applyFont="1" applyFill="1" applyBorder="1" applyAlignment="1">
      <alignment vertical="center" wrapText="1"/>
    </xf>
    <xf numFmtId="0" fontId="3" fillId="19" borderId="63" xfId="0" applyFont="1" applyFill="1" applyBorder="1" applyAlignment="1">
      <alignment vertical="center" wrapText="1"/>
    </xf>
    <xf numFmtId="0" fontId="3" fillId="19" borderId="21" xfId="0" applyFont="1" applyFill="1" applyBorder="1" applyAlignment="1">
      <alignment vertical="center" wrapText="1"/>
    </xf>
    <xf numFmtId="0" fontId="3" fillId="19" borderId="65" xfId="0" applyFont="1" applyFill="1" applyBorder="1" applyAlignment="1">
      <alignment vertical="center" wrapText="1"/>
    </xf>
    <xf numFmtId="0" fontId="3" fillId="8" borderId="53" xfId="0" applyFont="1" applyFill="1" applyBorder="1" applyAlignment="1">
      <alignment horizontal="left" vertical="center" wrapText="1"/>
    </xf>
    <xf numFmtId="0" fontId="3" fillId="8" borderId="52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4" fillId="31" borderId="46" xfId="0" applyFont="1" applyFill="1" applyBorder="1" applyAlignment="1">
      <alignment horizontal="center" vertical="center" wrapText="1"/>
    </xf>
    <xf numFmtId="0" fontId="4" fillId="31" borderId="47" xfId="0" applyFont="1" applyFill="1" applyBorder="1" applyAlignment="1">
      <alignment horizontal="center" vertical="center" wrapText="1"/>
    </xf>
    <xf numFmtId="0" fontId="4" fillId="31" borderId="48" xfId="0" applyFont="1" applyFill="1" applyBorder="1" applyAlignment="1">
      <alignment horizontal="center" vertical="center" wrapText="1"/>
    </xf>
    <xf numFmtId="0" fontId="52" fillId="45" borderId="48" xfId="0" applyFont="1" applyFill="1" applyBorder="1" applyAlignment="1">
      <alignment horizontal="center" vertical="center" wrapText="1"/>
    </xf>
    <xf numFmtId="0" fontId="56" fillId="46" borderId="15" xfId="0" applyFont="1" applyFill="1" applyBorder="1" applyAlignment="1">
      <alignment horizontal="center" vertical="center" textRotation="90" wrapText="1"/>
    </xf>
    <xf numFmtId="0" fontId="56" fillId="46" borderId="16" xfId="0" applyFont="1" applyFill="1" applyBorder="1" applyAlignment="1">
      <alignment horizontal="center" vertical="center" textRotation="90" wrapText="1"/>
    </xf>
    <xf numFmtId="0" fontId="56" fillId="46" borderId="17" xfId="0" applyFont="1" applyFill="1" applyBorder="1" applyAlignment="1">
      <alignment horizontal="center" vertical="center" textRotation="90" wrapText="1"/>
    </xf>
    <xf numFmtId="0" fontId="56" fillId="46" borderId="18" xfId="0" applyFont="1" applyFill="1" applyBorder="1" applyAlignment="1">
      <alignment horizontal="center" vertical="center" textRotation="90" wrapText="1"/>
    </xf>
    <xf numFmtId="0" fontId="56" fillId="46" borderId="13" xfId="0" applyFont="1" applyFill="1" applyBorder="1" applyAlignment="1">
      <alignment horizontal="center" vertical="center" textRotation="90" wrapText="1"/>
    </xf>
    <xf numFmtId="0" fontId="56" fillId="46" borderId="19" xfId="0" applyFont="1" applyFill="1" applyBorder="1" applyAlignment="1">
      <alignment horizontal="center" vertical="center" textRotation="90" wrapText="1"/>
    </xf>
    <xf numFmtId="0" fontId="56" fillId="46" borderId="20" xfId="0" applyFont="1" applyFill="1" applyBorder="1" applyAlignment="1">
      <alignment horizontal="center" vertical="center" textRotation="90" wrapText="1"/>
    </xf>
    <xf numFmtId="0" fontId="56" fillId="46" borderId="21" xfId="0" applyFont="1" applyFill="1" applyBorder="1" applyAlignment="1">
      <alignment horizontal="center" vertical="center" textRotation="90" wrapText="1"/>
    </xf>
    <xf numFmtId="0" fontId="56" fillId="46" borderId="22" xfId="0" applyFont="1" applyFill="1" applyBorder="1" applyAlignment="1">
      <alignment horizontal="center" vertical="center" textRotation="90" wrapText="1"/>
    </xf>
    <xf numFmtId="0" fontId="46" fillId="46" borderId="61" xfId="0" applyFont="1" applyFill="1" applyBorder="1" applyAlignment="1">
      <alignment horizontal="center" vertical="center" wrapText="1"/>
    </xf>
    <xf numFmtId="0" fontId="46" fillId="46" borderId="71" xfId="0" applyFont="1" applyFill="1" applyBorder="1" applyAlignment="1">
      <alignment horizontal="center" vertical="center" wrapText="1"/>
    </xf>
    <xf numFmtId="0" fontId="46" fillId="46" borderId="101" xfId="0" applyFont="1" applyFill="1" applyBorder="1" applyAlignment="1">
      <alignment horizontal="center" vertical="center" wrapText="1"/>
    </xf>
    <xf numFmtId="0" fontId="38" fillId="46" borderId="25" xfId="0" applyFont="1" applyFill="1" applyBorder="1" applyAlignment="1">
      <alignment vertical="center" wrapText="1"/>
    </xf>
    <xf numFmtId="0" fontId="38" fillId="46" borderId="26" xfId="0" applyFont="1" applyFill="1" applyBorder="1" applyAlignment="1">
      <alignment vertical="center" wrapText="1"/>
    </xf>
    <xf numFmtId="0" fontId="38" fillId="46" borderId="32" xfId="0" applyFont="1" applyFill="1" applyBorder="1" applyAlignment="1">
      <alignment horizontal="left" vertical="center" wrapText="1"/>
    </xf>
    <xf numFmtId="0" fontId="38" fillId="46" borderId="25" xfId="0" applyFont="1" applyFill="1" applyBorder="1" applyAlignment="1">
      <alignment horizontal="left" vertical="center" wrapText="1"/>
    </xf>
    <xf numFmtId="0" fontId="38" fillId="46" borderId="26" xfId="0" applyFont="1" applyFill="1" applyBorder="1" applyAlignment="1">
      <alignment horizontal="left" vertical="center" wrapText="1"/>
    </xf>
    <xf numFmtId="0" fontId="38" fillId="46" borderId="41" xfId="0" applyFont="1" applyFill="1" applyBorder="1" applyAlignment="1">
      <alignment vertical="center" wrapText="1"/>
    </xf>
    <xf numFmtId="0" fontId="38" fillId="46" borderId="52" xfId="0" applyFont="1" applyFill="1" applyBorder="1" applyAlignment="1">
      <alignment vertical="center" wrapText="1"/>
    </xf>
    <xf numFmtId="0" fontId="40" fillId="0" borderId="41" xfId="0" applyFont="1" applyBorder="1" applyAlignment="1">
      <alignment vertical="center"/>
    </xf>
    <xf numFmtId="0" fontId="40" fillId="0" borderId="54" xfId="0" applyFont="1" applyBorder="1" applyAlignment="1">
      <alignment vertical="center"/>
    </xf>
    <xf numFmtId="0" fontId="41" fillId="23" borderId="36" xfId="0" applyFont="1" applyFill="1" applyBorder="1" applyAlignment="1">
      <alignment horizontal="center" vertical="center" wrapText="1"/>
    </xf>
    <xf numFmtId="0" fontId="41" fillId="23" borderId="37" xfId="0" applyFont="1" applyFill="1" applyBorder="1" applyAlignment="1">
      <alignment horizontal="center" vertical="center" wrapText="1"/>
    </xf>
    <xf numFmtId="0" fontId="1" fillId="20" borderId="30" xfId="0" applyFont="1" applyFill="1" applyBorder="1" applyAlignment="1"/>
    <xf numFmtId="0" fontId="1" fillId="20" borderId="14" xfId="0" applyFont="1" applyFill="1" applyBorder="1" applyAlignment="1"/>
    <xf numFmtId="0" fontId="2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26" fillId="18" borderId="95" xfId="0" applyFont="1" applyFill="1" applyBorder="1" applyAlignment="1">
      <alignment horizontal="center" vertical="center"/>
    </xf>
    <xf numFmtId="0" fontId="26" fillId="18" borderId="19" xfId="0" applyFont="1" applyFill="1" applyBorder="1" applyAlignment="1">
      <alignment horizontal="center" vertical="center"/>
    </xf>
    <xf numFmtId="0" fontId="26" fillId="18" borderId="66" xfId="0" applyFont="1" applyFill="1" applyBorder="1" applyAlignment="1">
      <alignment horizontal="center" vertical="center"/>
    </xf>
    <xf numFmtId="0" fontId="20" fillId="25" borderId="73" xfId="0" applyFont="1" applyFill="1" applyBorder="1" applyAlignment="1">
      <alignment horizontal="center" vertical="center" textRotation="90"/>
    </xf>
    <xf numFmtId="0" fontId="20" fillId="25" borderId="74" xfId="0" applyFont="1" applyFill="1" applyBorder="1" applyAlignment="1">
      <alignment horizontal="center" vertical="center" textRotation="90"/>
    </xf>
    <xf numFmtId="0" fontId="20" fillId="25" borderId="75" xfId="0" applyFont="1" applyFill="1" applyBorder="1" applyAlignment="1">
      <alignment horizontal="center" vertical="center" textRotation="90"/>
    </xf>
    <xf numFmtId="0" fontId="26" fillId="18" borderId="51" xfId="0" applyFont="1" applyFill="1" applyBorder="1" applyAlignment="1">
      <alignment horizontal="center" vertical="center"/>
    </xf>
    <xf numFmtId="0" fontId="41" fillId="23" borderId="14" xfId="0" applyFont="1" applyFill="1" applyBorder="1" applyAlignment="1">
      <alignment vertical="center" wrapText="1"/>
    </xf>
    <xf numFmtId="0" fontId="38" fillId="36" borderId="26" xfId="0" applyFont="1" applyFill="1" applyBorder="1" applyAlignment="1">
      <alignment horizontal="center" vertical="center" wrapText="1"/>
    </xf>
    <xf numFmtId="0" fontId="38" fillId="36" borderId="14" xfId="0" applyFont="1" applyFill="1" applyBorder="1" applyAlignment="1">
      <alignment horizontal="center" vertical="center" wrapText="1"/>
    </xf>
    <xf numFmtId="0" fontId="38" fillId="36" borderId="33" xfId="0" applyFont="1" applyFill="1" applyBorder="1" applyAlignment="1">
      <alignment horizontal="center" vertical="center" wrapText="1"/>
    </xf>
    <xf numFmtId="0" fontId="38" fillId="36" borderId="26" xfId="0" applyFont="1" applyFill="1" applyBorder="1" applyAlignment="1">
      <alignment vertical="center" wrapText="1"/>
    </xf>
    <xf numFmtId="0" fontId="38" fillId="36" borderId="14" xfId="0" applyFont="1" applyFill="1" applyBorder="1" applyAlignment="1">
      <alignment vertical="center" wrapText="1"/>
    </xf>
    <xf numFmtId="0" fontId="38" fillId="36" borderId="34" xfId="0" applyFont="1" applyFill="1" applyBorder="1" applyAlignment="1">
      <alignment vertical="center" wrapText="1"/>
    </xf>
    <xf numFmtId="0" fontId="40" fillId="0" borderId="14" xfId="0" applyFont="1" applyBorder="1" applyAlignment="1">
      <alignment vertical="center"/>
    </xf>
    <xf numFmtId="0" fontId="38" fillId="36" borderId="34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38" fillId="36" borderId="55" xfId="0" applyFont="1" applyFill="1" applyBorder="1" applyAlignment="1">
      <alignment horizontal="center" vertical="center" wrapText="1"/>
    </xf>
    <xf numFmtId="0" fontId="38" fillId="36" borderId="56" xfId="0" applyFont="1" applyFill="1" applyBorder="1" applyAlignment="1">
      <alignment horizontal="center" vertical="center" wrapText="1"/>
    </xf>
    <xf numFmtId="0" fontId="38" fillId="36" borderId="100" xfId="0" applyFont="1" applyFill="1" applyBorder="1" applyAlignment="1">
      <alignment horizontal="center" vertical="center" wrapText="1"/>
    </xf>
    <xf numFmtId="0" fontId="38" fillId="36" borderId="55" xfId="0" applyFont="1" applyFill="1" applyBorder="1" applyAlignment="1">
      <alignment vertical="center" wrapText="1"/>
    </xf>
    <xf numFmtId="0" fontId="38" fillId="36" borderId="56" xfId="0" applyFont="1" applyFill="1" applyBorder="1" applyAlignment="1">
      <alignment vertical="center" wrapText="1"/>
    </xf>
    <xf numFmtId="0" fontId="40" fillId="0" borderId="56" xfId="0" applyFont="1" applyBorder="1" applyAlignment="1">
      <alignment vertical="center"/>
    </xf>
    <xf numFmtId="0" fontId="42" fillId="0" borderId="34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0" fontId="41" fillId="23" borderId="14" xfId="0" applyFont="1" applyFill="1" applyBorder="1" applyAlignment="1">
      <alignment horizontal="center" vertical="center" wrapText="1"/>
    </xf>
    <xf numFmtId="0" fontId="41" fillId="23" borderId="33" xfId="0" applyFont="1" applyFill="1" applyBorder="1" applyAlignment="1">
      <alignment horizontal="center" vertical="center" wrapText="1"/>
    </xf>
    <xf numFmtId="0" fontId="43" fillId="37" borderId="14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41" fillId="23" borderId="26" xfId="0" applyFont="1" applyFill="1" applyBorder="1" applyAlignment="1">
      <alignment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38" fillId="36" borderId="44" xfId="0" applyFont="1" applyFill="1" applyBorder="1" applyAlignment="1">
      <alignment vertical="center" wrapText="1"/>
    </xf>
    <xf numFmtId="0" fontId="38" fillId="36" borderId="27" xfId="0" applyFont="1" applyFill="1" applyBorder="1" applyAlignment="1">
      <alignment vertical="center" wrapText="1"/>
    </xf>
    <xf numFmtId="0" fontId="46" fillId="40" borderId="15" xfId="0" applyFont="1" applyFill="1" applyBorder="1" applyAlignment="1">
      <alignment horizontal="center" vertical="center" wrapText="1"/>
    </xf>
    <xf numFmtId="0" fontId="46" fillId="40" borderId="47" xfId="0" applyFont="1" applyFill="1" applyBorder="1" applyAlignment="1">
      <alignment horizontal="center" vertical="center" wrapText="1"/>
    </xf>
    <xf numFmtId="0" fontId="46" fillId="40" borderId="48" xfId="0" applyFont="1" applyFill="1" applyBorder="1" applyAlignment="1">
      <alignment horizontal="center" vertical="center" wrapText="1"/>
    </xf>
    <xf numFmtId="0" fontId="0" fillId="40" borderId="73" xfId="0" applyFill="1" applyBorder="1" applyAlignment="1">
      <alignment horizontal="center"/>
    </xf>
    <xf numFmtId="0" fontId="0" fillId="40" borderId="74" xfId="0" applyFill="1" applyBorder="1" applyAlignment="1">
      <alignment horizontal="center"/>
    </xf>
    <xf numFmtId="0" fontId="0" fillId="40" borderId="75" xfId="0" applyFill="1" applyBorder="1" applyAlignment="1">
      <alignment horizontal="center"/>
    </xf>
    <xf numFmtId="0" fontId="41" fillId="23" borderId="24" xfId="0" applyFont="1" applyFill="1" applyBorder="1" applyAlignment="1">
      <alignment horizontal="center" vertical="center" wrapText="1"/>
    </xf>
    <xf numFmtId="0" fontId="41" fillId="23" borderId="25" xfId="0" applyFont="1" applyFill="1" applyBorder="1" applyAlignment="1">
      <alignment horizontal="center" vertical="center" wrapText="1"/>
    </xf>
    <xf numFmtId="0" fontId="41" fillId="23" borderId="26" xfId="0" applyFont="1" applyFill="1" applyBorder="1" applyAlignment="1">
      <alignment horizontal="center" vertical="center" wrapText="1"/>
    </xf>
    <xf numFmtId="0" fontId="38" fillId="36" borderId="94" xfId="0" applyFont="1" applyFill="1" applyBorder="1" applyAlignment="1">
      <alignment horizontal="center" vertical="center" wrapText="1"/>
    </xf>
    <xf numFmtId="0" fontId="38" fillId="36" borderId="23" xfId="0" applyFont="1" applyFill="1" applyBorder="1" applyAlignment="1">
      <alignment horizontal="center" vertical="center" wrapText="1"/>
    </xf>
    <xf numFmtId="0" fontId="38" fillId="36" borderId="44" xfId="0" applyFont="1" applyFill="1" applyBorder="1" applyAlignment="1">
      <alignment horizontal="center" vertical="center" wrapText="1"/>
    </xf>
    <xf numFmtId="0" fontId="38" fillId="36" borderId="18" xfId="0" applyFont="1" applyFill="1" applyBorder="1" applyAlignment="1">
      <alignment horizontal="center" vertical="center" wrapText="1"/>
    </xf>
    <xf numFmtId="0" fontId="38" fillId="36" borderId="13" xfId="0" applyFont="1" applyFill="1" applyBorder="1" applyAlignment="1">
      <alignment horizontal="center" vertical="center" wrapText="1"/>
    </xf>
    <xf numFmtId="0" fontId="38" fillId="36" borderId="63" xfId="0" applyFont="1" applyFill="1" applyBorder="1" applyAlignment="1">
      <alignment horizontal="center" vertical="center" wrapText="1"/>
    </xf>
    <xf numFmtId="0" fontId="38" fillId="36" borderId="70" xfId="0" applyFont="1" applyFill="1" applyBorder="1" applyAlignment="1">
      <alignment horizontal="center" vertical="center" wrapText="1"/>
    </xf>
    <xf numFmtId="0" fontId="38" fillId="36" borderId="45" xfId="0" applyFont="1" applyFill="1" applyBorder="1" applyAlignment="1">
      <alignment horizontal="center" vertical="center" wrapText="1"/>
    </xf>
    <xf numFmtId="0" fontId="38" fillId="36" borderId="62" xfId="0" applyFont="1" applyFill="1" applyBorder="1" applyAlignment="1">
      <alignment horizontal="center" vertical="center" wrapText="1"/>
    </xf>
    <xf numFmtId="0" fontId="26" fillId="40" borderId="73" xfId="0" applyFont="1" applyFill="1" applyBorder="1" applyAlignment="1">
      <alignment horizontal="center" vertical="center"/>
    </xf>
    <xf numFmtId="0" fontId="26" fillId="40" borderId="74" xfId="0" applyFont="1" applyFill="1" applyBorder="1" applyAlignment="1">
      <alignment horizontal="center" vertical="center"/>
    </xf>
    <xf numFmtId="0" fontId="26" fillId="40" borderId="75" xfId="0" applyFont="1" applyFill="1" applyBorder="1" applyAlignment="1">
      <alignment horizontal="center" vertical="center"/>
    </xf>
    <xf numFmtId="0" fontId="40" fillId="38" borderId="46" xfId="0" applyFont="1" applyFill="1" applyBorder="1" applyAlignment="1">
      <alignment horizontal="center" vertical="center"/>
    </xf>
    <xf numFmtId="0" fontId="40" fillId="38" borderId="47" xfId="0" applyFont="1" applyFill="1" applyBorder="1" applyAlignment="1">
      <alignment horizontal="center" vertical="center"/>
    </xf>
    <xf numFmtId="0" fontId="40" fillId="38" borderId="48" xfId="0" applyFont="1" applyFill="1" applyBorder="1" applyAlignment="1">
      <alignment horizontal="center" vertical="center"/>
    </xf>
    <xf numFmtId="0" fontId="40" fillId="39" borderId="46" xfId="0" applyFont="1" applyFill="1" applyBorder="1" applyAlignment="1">
      <alignment horizontal="center" vertical="center"/>
    </xf>
    <xf numFmtId="0" fontId="40" fillId="39" borderId="47" xfId="0" applyFont="1" applyFill="1" applyBorder="1" applyAlignment="1">
      <alignment horizontal="center" vertical="center"/>
    </xf>
    <xf numFmtId="0" fontId="40" fillId="39" borderId="48" xfId="0" applyFont="1" applyFill="1" applyBorder="1" applyAlignment="1">
      <alignment horizontal="center" vertical="center"/>
    </xf>
    <xf numFmtId="0" fontId="26" fillId="40" borderId="89" xfId="0" applyFont="1" applyFill="1" applyBorder="1" applyAlignment="1">
      <alignment horizontal="center" vertical="center"/>
    </xf>
    <xf numFmtId="0" fontId="26" fillId="40" borderId="98" xfId="0" applyFont="1" applyFill="1" applyBorder="1" applyAlignment="1">
      <alignment horizontal="center" vertical="center"/>
    </xf>
    <xf numFmtId="0" fontId="40" fillId="35" borderId="46" xfId="0" applyFont="1" applyFill="1" applyBorder="1" applyAlignment="1">
      <alignment horizontal="center" vertical="center"/>
    </xf>
    <xf numFmtId="0" fontId="40" fillId="35" borderId="47" xfId="0" applyFont="1" applyFill="1" applyBorder="1" applyAlignment="1">
      <alignment horizontal="center" vertical="center"/>
    </xf>
    <xf numFmtId="0" fontId="40" fillId="35" borderId="48" xfId="0" applyFont="1" applyFill="1" applyBorder="1" applyAlignment="1">
      <alignment horizontal="center" vertical="center"/>
    </xf>
    <xf numFmtId="0" fontId="38" fillId="36" borderId="62" xfId="0" applyFont="1" applyFill="1" applyBorder="1" applyAlignment="1">
      <alignment vertical="center" wrapText="1"/>
    </xf>
    <xf numFmtId="0" fontId="48" fillId="36" borderId="26" xfId="0" applyFont="1" applyFill="1" applyBorder="1" applyAlignment="1">
      <alignment horizontal="left" vertical="center" wrapText="1"/>
    </xf>
    <xf numFmtId="0" fontId="48" fillId="36" borderId="14" xfId="0" applyFont="1" applyFill="1" applyBorder="1" applyAlignment="1">
      <alignment horizontal="left" vertical="center" wrapText="1"/>
    </xf>
    <xf numFmtId="0" fontId="38" fillId="36" borderId="35" xfId="0" applyFont="1" applyFill="1" applyBorder="1" applyAlignment="1">
      <alignment horizontal="left" vertical="center" wrapText="1"/>
    </xf>
    <xf numFmtId="0" fontId="38" fillId="36" borderId="36" xfId="0" applyFont="1" applyFill="1" applyBorder="1" applyAlignment="1">
      <alignment horizontal="left" vertical="center" wrapText="1"/>
    </xf>
    <xf numFmtId="0" fontId="38" fillId="37" borderId="14" xfId="0" applyFont="1" applyFill="1" applyBorder="1" applyAlignment="1">
      <alignment horizontal="center" vertical="center" wrapText="1"/>
    </xf>
    <xf numFmtId="0" fontId="38" fillId="37" borderId="3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57" fillId="0" borderId="125" xfId="0" applyFont="1" applyBorder="1" applyAlignment="1">
      <alignment horizontal="left" vertical="center"/>
    </xf>
    <xf numFmtId="0" fontId="57" fillId="0" borderId="21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27" fillId="57" borderId="15" xfId="0" applyFont="1" applyFill="1" applyBorder="1" applyAlignment="1">
      <alignment horizontal="center" vertical="center" textRotation="90" wrapText="1"/>
    </xf>
    <xf numFmtId="0" fontId="27" fillId="57" borderId="16" xfId="0" applyFont="1" applyFill="1" applyBorder="1" applyAlignment="1">
      <alignment horizontal="center" vertical="center" textRotation="90" wrapText="1"/>
    </xf>
    <xf numFmtId="0" fontId="27" fillId="57" borderId="18" xfId="0" applyFont="1" applyFill="1" applyBorder="1" applyAlignment="1">
      <alignment horizontal="center" vertical="center" textRotation="90" wrapText="1"/>
    </xf>
    <xf numFmtId="0" fontId="27" fillId="57" borderId="13" xfId="0" applyFont="1" applyFill="1" applyBorder="1" applyAlignment="1">
      <alignment horizontal="center" vertical="center" textRotation="90" wrapText="1"/>
    </xf>
    <xf numFmtId="0" fontId="27" fillId="57" borderId="20" xfId="0" applyFont="1" applyFill="1" applyBorder="1" applyAlignment="1">
      <alignment horizontal="center" vertical="center" textRotation="90" wrapText="1"/>
    </xf>
    <xf numFmtId="0" fontId="27" fillId="57" borderId="21" xfId="0" applyFont="1" applyFill="1" applyBorder="1" applyAlignment="1">
      <alignment horizontal="center" vertical="center" textRotation="90" wrapText="1"/>
    </xf>
    <xf numFmtId="0" fontId="78" fillId="57" borderId="16" xfId="0" applyFont="1" applyFill="1" applyBorder="1" applyAlignment="1">
      <alignment horizontal="center" vertical="center" wrapText="1"/>
    </xf>
    <xf numFmtId="0" fontId="78" fillId="57" borderId="17" xfId="0" applyFont="1" applyFill="1" applyBorder="1" applyAlignment="1">
      <alignment horizontal="center" vertical="center" wrapText="1"/>
    </xf>
    <xf numFmtId="0" fontId="3" fillId="8" borderId="119" xfId="0" applyFont="1" applyFill="1" applyBorder="1" applyAlignment="1">
      <alignment horizontal="left" vertical="center" wrapText="1"/>
    </xf>
    <xf numFmtId="0" fontId="3" fillId="8" borderId="120" xfId="0" applyFont="1" applyFill="1" applyBorder="1" applyAlignment="1">
      <alignment horizontal="left" vertical="center" wrapText="1"/>
    </xf>
    <xf numFmtId="0" fontId="57" fillId="0" borderId="120" xfId="0" applyFont="1" applyBorder="1" applyAlignment="1">
      <alignment horizontal="left" vertical="center"/>
    </xf>
    <xf numFmtId="0" fontId="57" fillId="0" borderId="121" xfId="0" applyFont="1" applyBorder="1" applyAlignment="1">
      <alignment horizontal="left" vertical="center"/>
    </xf>
    <xf numFmtId="0" fontId="26" fillId="57" borderId="89" xfId="0" applyFont="1" applyFill="1" applyBorder="1" applyAlignment="1">
      <alignment horizontal="center" vertical="center"/>
    </xf>
    <xf numFmtId="0" fontId="71" fillId="0" borderId="67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69" xfId="0" applyFont="1" applyBorder="1" applyAlignment="1">
      <alignment horizontal="center" vertical="center" wrapText="1"/>
    </xf>
    <xf numFmtId="0" fontId="26" fillId="57" borderId="90" xfId="0" applyFont="1" applyFill="1" applyBorder="1" applyAlignment="1">
      <alignment horizontal="center" vertical="center"/>
    </xf>
    <xf numFmtId="0" fontId="57" fillId="0" borderId="126" xfId="0" applyFont="1" applyBorder="1" applyAlignment="1">
      <alignment horizontal="left" vertical="center"/>
    </xf>
    <xf numFmtId="0" fontId="57" fillId="0" borderId="127" xfId="0" applyFont="1" applyBorder="1" applyAlignment="1">
      <alignment horizontal="left" vertical="center"/>
    </xf>
    <xf numFmtId="0" fontId="57" fillId="0" borderId="129" xfId="0" applyFont="1" applyBorder="1" applyAlignment="1">
      <alignment horizontal="left" vertical="center"/>
    </xf>
    <xf numFmtId="0" fontId="57" fillId="0" borderId="130" xfId="0" applyFont="1" applyBorder="1" applyAlignment="1">
      <alignment horizontal="left" vertical="center"/>
    </xf>
    <xf numFmtId="0" fontId="57" fillId="0" borderId="51" xfId="0" applyFont="1" applyBorder="1" applyAlignment="1">
      <alignment horizontal="left" vertical="center"/>
    </xf>
    <xf numFmtId="0" fontId="57" fillId="0" borderId="13" xfId="0" applyFont="1" applyBorder="1" applyAlignment="1">
      <alignment horizontal="left" vertical="center"/>
    </xf>
    <xf numFmtId="0" fontId="57" fillId="0" borderId="19" xfId="0" applyFont="1" applyBorder="1" applyAlignment="1">
      <alignment horizontal="left" vertical="center"/>
    </xf>
    <xf numFmtId="0" fontId="57" fillId="0" borderId="41" xfId="0" applyFont="1" applyBorder="1" applyAlignment="1">
      <alignment horizontal="left" vertical="center"/>
    </xf>
    <xf numFmtId="0" fontId="57" fillId="0" borderId="54" xfId="0" applyFont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57" fillId="0" borderId="23" xfId="0" applyFont="1" applyBorder="1" applyAlignment="1">
      <alignment horizontal="left" vertical="center"/>
    </xf>
    <xf numFmtId="0" fontId="57" fillId="0" borderId="95" xfId="0" applyFont="1" applyBorder="1" applyAlignment="1">
      <alignment horizontal="left" vertical="center"/>
    </xf>
    <xf numFmtId="0" fontId="3" fillId="8" borderId="139" xfId="0" applyFont="1" applyFill="1" applyBorder="1" applyAlignment="1">
      <alignment horizontal="left" vertical="center" wrapText="1"/>
    </xf>
    <xf numFmtId="0" fontId="3" fillId="8" borderId="131" xfId="0" applyFont="1" applyFill="1" applyBorder="1" applyAlignment="1">
      <alignment horizontal="left" vertical="center" wrapText="1"/>
    </xf>
    <xf numFmtId="0" fontId="3" fillId="8" borderId="132" xfId="0" applyFont="1" applyFill="1" applyBorder="1" applyAlignment="1">
      <alignment horizontal="left" vertical="center" wrapText="1"/>
    </xf>
    <xf numFmtId="0" fontId="57" fillId="0" borderId="132" xfId="0" applyFont="1" applyBorder="1" applyAlignment="1">
      <alignment horizontal="left" vertical="center"/>
    </xf>
    <xf numFmtId="0" fontId="57" fillId="12" borderId="133" xfId="0" applyFont="1" applyFill="1" applyBorder="1" applyAlignment="1">
      <alignment horizontal="left" vertical="center"/>
    </xf>
    <xf numFmtId="0" fontId="57" fillId="12" borderId="134" xfId="0" applyFont="1" applyFill="1" applyBorder="1" applyAlignment="1">
      <alignment horizontal="left" vertical="center"/>
    </xf>
    <xf numFmtId="0" fontId="57" fillId="12" borderId="135" xfId="0" applyFont="1" applyFill="1" applyBorder="1" applyAlignment="1">
      <alignment horizontal="left" vertical="center"/>
    </xf>
    <xf numFmtId="0" fontId="3" fillId="8" borderId="134" xfId="0" applyFont="1" applyFill="1" applyBorder="1" applyAlignment="1">
      <alignment horizontal="left" vertical="center" wrapText="1"/>
    </xf>
    <xf numFmtId="0" fontId="57" fillId="0" borderId="133" xfId="0" applyFont="1" applyBorder="1" applyAlignment="1">
      <alignment horizontal="left" vertical="center"/>
    </xf>
    <xf numFmtId="0" fontId="57" fillId="0" borderId="134" xfId="0" applyFont="1" applyBorder="1" applyAlignment="1">
      <alignment horizontal="left" vertical="center"/>
    </xf>
    <xf numFmtId="0" fontId="57" fillId="0" borderId="135" xfId="0" applyFont="1" applyBorder="1" applyAlignment="1">
      <alignment horizontal="left" vertical="center"/>
    </xf>
    <xf numFmtId="0" fontId="3" fillId="8" borderId="136" xfId="0" applyFont="1" applyFill="1" applyBorder="1" applyAlignment="1">
      <alignment horizontal="left" vertical="center" wrapText="1"/>
    </xf>
    <xf numFmtId="0" fontId="3" fillId="8" borderId="137" xfId="0" applyFont="1" applyFill="1" applyBorder="1" applyAlignment="1">
      <alignment horizontal="left" vertical="center" wrapText="1"/>
    </xf>
    <xf numFmtId="0" fontId="72" fillId="12" borderId="137" xfId="0" applyFont="1" applyFill="1" applyBorder="1" applyAlignment="1">
      <alignment horizontal="left" vertical="center" wrapText="1"/>
    </xf>
    <xf numFmtId="0" fontId="72" fillId="12" borderId="138" xfId="0" applyFont="1" applyFill="1" applyBorder="1" applyAlignment="1">
      <alignment horizontal="left" vertical="center" wrapText="1"/>
    </xf>
    <xf numFmtId="0" fontId="57" fillId="0" borderId="32" xfId="0" applyFont="1" applyBorder="1" applyAlignment="1">
      <alignment horizontal="left" vertical="center"/>
    </xf>
    <xf numFmtId="0" fontId="57" fillId="0" borderId="52" xfId="0" applyFont="1" applyBorder="1" applyAlignment="1">
      <alignment horizontal="left" vertical="center"/>
    </xf>
    <xf numFmtId="0" fontId="57" fillId="0" borderId="36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57" fillId="0" borderId="40" xfId="0" applyFont="1" applyBorder="1" applyAlignment="1">
      <alignment horizontal="left" vertical="center"/>
    </xf>
    <xf numFmtId="0" fontId="57" fillId="0" borderId="118" xfId="0" applyFont="1" applyBorder="1" applyAlignment="1">
      <alignment horizontal="left" vertical="center"/>
    </xf>
    <xf numFmtId="0" fontId="57" fillId="0" borderId="124" xfId="0" applyFont="1" applyBorder="1" applyAlignment="1">
      <alignment horizontal="left" vertical="center"/>
    </xf>
    <xf numFmtId="0" fontId="50" fillId="0" borderId="58" xfId="0" applyFont="1" applyBorder="1" applyAlignment="1">
      <alignment horizontal="left" vertical="top"/>
    </xf>
    <xf numFmtId="0" fontId="3" fillId="8" borderId="128" xfId="0" applyFont="1" applyFill="1" applyBorder="1" applyAlignment="1">
      <alignment horizontal="left" vertical="center" wrapText="1"/>
    </xf>
    <xf numFmtId="0" fontId="3" fillId="8" borderId="129" xfId="0" applyFont="1" applyFill="1" applyBorder="1" applyAlignment="1">
      <alignment horizontal="left" vertical="center" wrapText="1"/>
    </xf>
    <xf numFmtId="0" fontId="57" fillId="0" borderId="16" xfId="0" applyFont="1" applyBorder="1" applyAlignment="1">
      <alignment horizontal="left" vertical="center"/>
    </xf>
    <xf numFmtId="0" fontId="57" fillId="0" borderId="17" xfId="0" applyFont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57" fillId="0" borderId="45" xfId="0" applyFont="1" applyBorder="1" applyAlignment="1">
      <alignment horizontal="left" vertical="center"/>
    </xf>
    <xf numFmtId="0" fontId="57" fillId="0" borderId="66" xfId="0" applyFont="1" applyBorder="1" applyAlignment="1">
      <alignment horizontal="left" vertical="center"/>
    </xf>
    <xf numFmtId="0" fontId="57" fillId="0" borderId="60" xfId="0" applyFont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5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60" xfId="0" applyFont="1" applyFill="1" applyBorder="1" applyAlignment="1">
      <alignment horizontal="left" vertical="center" wrapText="1"/>
    </xf>
    <xf numFmtId="0" fontId="3" fillId="4" borderId="61" xfId="0" applyFont="1" applyFill="1" applyBorder="1" applyAlignment="1">
      <alignment horizontal="left" vertical="center" wrapText="1"/>
    </xf>
    <xf numFmtId="0" fontId="85" fillId="0" borderId="52" xfId="0" applyFont="1" applyBorder="1" applyAlignment="1">
      <alignment horizontal="center" vertical="center"/>
    </xf>
    <xf numFmtId="0" fontId="85" fillId="0" borderId="36" xfId="0" applyFont="1" applyBorder="1" applyAlignment="1">
      <alignment horizontal="center" vertical="center"/>
    </xf>
    <xf numFmtId="0" fontId="85" fillId="0" borderId="37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3" fillId="8" borderId="63" xfId="0" applyFont="1" applyFill="1" applyBorder="1" applyAlignment="1">
      <alignment horizontal="left" vertical="center" wrapText="1"/>
    </xf>
    <xf numFmtId="0" fontId="3" fillId="8" borderId="122" xfId="0" applyFont="1" applyFill="1" applyBorder="1" applyAlignment="1">
      <alignment horizontal="left" vertical="center" wrapText="1"/>
    </xf>
    <xf numFmtId="0" fontId="3" fillId="8" borderId="123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4" borderId="5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4" fillId="42" borderId="4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9" fillId="0" borderId="9" xfId="0" applyFont="1" applyBorder="1" applyAlignment="1">
      <alignment horizontal="right"/>
    </xf>
    <xf numFmtId="0" fontId="1" fillId="0" borderId="10" xfId="0" applyFont="1" applyBorder="1" applyAlignment="1"/>
    <xf numFmtId="0" fontId="9" fillId="0" borderId="11" xfId="0" applyFont="1" applyBorder="1" applyAlignment="1">
      <alignment horizontal="right"/>
    </xf>
    <xf numFmtId="0" fontId="1" fillId="0" borderId="12" xfId="0" applyFont="1" applyBorder="1" applyAlignment="1"/>
  </cellXfs>
  <cellStyles count="3">
    <cellStyle name="Moneda" xfId="1" builtinId="4"/>
    <cellStyle name="Normal" xfId="0" builtinId="0"/>
    <cellStyle name="Porcentaje" xfId="2" builtinId="5"/>
  </cellStyles>
  <dxfs count="3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border outline="0"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  <fill>
        <patternFill patternType="solid">
          <fgColor theme="5" tint="0.79998168889431442"/>
          <bgColor theme="5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8EAE6"/>
      <color rgb="FFE2EFDA"/>
      <color rgb="FF3590AA"/>
      <color rgb="FF7ECDE0"/>
      <color rgb="FF85C1F7"/>
      <color rgb="FF85C7D9"/>
      <color rgb="FF80D2EA"/>
      <color rgb="FF3493B1"/>
      <color rgb="FF8E3294"/>
      <color rgb="FFF5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17</xdr:row>
          <xdr:rowOff>76200</xdr:rowOff>
        </xdr:from>
        <xdr:to>
          <xdr:col>14</xdr:col>
          <xdr:colOff>1038225</xdr:colOff>
          <xdr:row>17</xdr:row>
          <xdr:rowOff>581025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xmlns="" id="{00000000-0008-0000-0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127001</xdr:colOff>
      <xdr:row>40</xdr:row>
      <xdr:rowOff>70555</xdr:rowOff>
    </xdr:from>
    <xdr:to>
      <xdr:col>0</xdr:col>
      <xdr:colOff>917222</xdr:colOff>
      <xdr:row>40</xdr:row>
      <xdr:rowOff>465666</xdr:rowOff>
    </xdr:to>
    <xdr:sp macro="" textlink="">
      <xdr:nvSpPr>
        <xdr:cNvPr id="15" name="Left Arrow 35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127001" y="25254655"/>
          <a:ext cx="790221" cy="395111"/>
        </a:xfrm>
        <a:prstGeom prst="leftArrow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106</xdr:row>
      <xdr:rowOff>70555</xdr:rowOff>
    </xdr:from>
    <xdr:to>
      <xdr:col>0</xdr:col>
      <xdr:colOff>917222</xdr:colOff>
      <xdr:row>106</xdr:row>
      <xdr:rowOff>465666</xdr:rowOff>
    </xdr:to>
    <xdr:sp macro="" textlink="">
      <xdr:nvSpPr>
        <xdr:cNvPr id="16" name="Left Arrow 36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27001" y="73781355"/>
          <a:ext cx="790221" cy="395111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125</xdr:row>
      <xdr:rowOff>70555</xdr:rowOff>
    </xdr:from>
    <xdr:to>
      <xdr:col>0</xdr:col>
      <xdr:colOff>917222</xdr:colOff>
      <xdr:row>125</xdr:row>
      <xdr:rowOff>465666</xdr:rowOff>
    </xdr:to>
    <xdr:sp macro="" textlink="">
      <xdr:nvSpPr>
        <xdr:cNvPr id="17" name="Left Arrow 37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127001" y="90875555"/>
          <a:ext cx="790221" cy="395111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130</xdr:row>
      <xdr:rowOff>70555</xdr:rowOff>
    </xdr:from>
    <xdr:to>
      <xdr:col>0</xdr:col>
      <xdr:colOff>917222</xdr:colOff>
      <xdr:row>130</xdr:row>
      <xdr:rowOff>465666</xdr:rowOff>
    </xdr:to>
    <xdr:sp macro="" textlink="">
      <xdr:nvSpPr>
        <xdr:cNvPr id="18" name="Left Arrow 38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127001" y="95447555"/>
          <a:ext cx="790221" cy="395111"/>
        </a:xfrm>
        <a:prstGeom prst="left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171</xdr:row>
      <xdr:rowOff>70555</xdr:rowOff>
    </xdr:from>
    <xdr:to>
      <xdr:col>0</xdr:col>
      <xdr:colOff>917222</xdr:colOff>
      <xdr:row>171</xdr:row>
      <xdr:rowOff>465666</xdr:rowOff>
    </xdr:to>
    <xdr:sp macro="" textlink="">
      <xdr:nvSpPr>
        <xdr:cNvPr id="19" name="Left Arrow 4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127001" y="127553155"/>
          <a:ext cx="790221" cy="395111"/>
        </a:xfrm>
        <a:prstGeom prst="left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187</xdr:row>
      <xdr:rowOff>70555</xdr:rowOff>
    </xdr:from>
    <xdr:to>
      <xdr:col>0</xdr:col>
      <xdr:colOff>917222</xdr:colOff>
      <xdr:row>187</xdr:row>
      <xdr:rowOff>465666</xdr:rowOff>
    </xdr:to>
    <xdr:sp macro="" textlink="">
      <xdr:nvSpPr>
        <xdr:cNvPr id="20" name="Left Arrow 42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127001" y="137548055"/>
          <a:ext cx="790221" cy="395111"/>
        </a:xfrm>
        <a:prstGeom prst="leftArrow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24</xdr:row>
      <xdr:rowOff>70555</xdr:rowOff>
    </xdr:from>
    <xdr:to>
      <xdr:col>0</xdr:col>
      <xdr:colOff>917222</xdr:colOff>
      <xdr:row>24</xdr:row>
      <xdr:rowOff>465666</xdr:rowOff>
    </xdr:to>
    <xdr:sp macro="" textlink="">
      <xdr:nvSpPr>
        <xdr:cNvPr id="21" name="Left Arrow 44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127001" y="14065955"/>
          <a:ext cx="790221" cy="395111"/>
        </a:xfrm>
        <a:prstGeom prst="leftArrow">
          <a:avLst/>
        </a:prstGeom>
        <a:solidFill>
          <a:srgbClr val="3493B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32</xdr:row>
      <xdr:rowOff>70555</xdr:rowOff>
    </xdr:from>
    <xdr:to>
      <xdr:col>0</xdr:col>
      <xdr:colOff>917222</xdr:colOff>
      <xdr:row>32</xdr:row>
      <xdr:rowOff>465666</xdr:rowOff>
    </xdr:to>
    <xdr:sp macro="" textlink="">
      <xdr:nvSpPr>
        <xdr:cNvPr id="22" name="Left Arrow 45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/>
      </xdr:nvSpPr>
      <xdr:spPr>
        <a:xfrm>
          <a:off x="127001" y="19145955"/>
          <a:ext cx="790221" cy="395111"/>
        </a:xfrm>
        <a:prstGeom prst="leftArrow">
          <a:avLst/>
        </a:prstGeom>
        <a:solidFill>
          <a:srgbClr val="3493B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75</xdr:row>
      <xdr:rowOff>70555</xdr:rowOff>
    </xdr:from>
    <xdr:to>
      <xdr:col>0</xdr:col>
      <xdr:colOff>917222</xdr:colOff>
      <xdr:row>75</xdr:row>
      <xdr:rowOff>465666</xdr:rowOff>
    </xdr:to>
    <xdr:sp macro="" textlink="">
      <xdr:nvSpPr>
        <xdr:cNvPr id="23" name="Left Arrow 46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/>
      </xdr:nvSpPr>
      <xdr:spPr>
        <a:xfrm>
          <a:off x="127001" y="50286355"/>
          <a:ext cx="790221" cy="395111"/>
        </a:xfrm>
        <a:prstGeom prst="leftArrow">
          <a:avLst/>
        </a:prstGeom>
        <a:solidFill>
          <a:srgbClr val="7ECDE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89</xdr:row>
      <xdr:rowOff>70555</xdr:rowOff>
    </xdr:from>
    <xdr:to>
      <xdr:col>0</xdr:col>
      <xdr:colOff>917222</xdr:colOff>
      <xdr:row>89</xdr:row>
      <xdr:rowOff>465666</xdr:rowOff>
    </xdr:to>
    <xdr:sp macro="" textlink="">
      <xdr:nvSpPr>
        <xdr:cNvPr id="42" name="Left Arrow 5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/>
      </xdr:nvSpPr>
      <xdr:spPr>
        <a:xfrm>
          <a:off x="127001" y="59150955"/>
          <a:ext cx="790221" cy="395111"/>
        </a:xfrm>
        <a:prstGeom prst="leftArrow">
          <a:avLst/>
        </a:prstGeom>
        <a:solidFill>
          <a:srgbClr val="7ECDE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127000</xdr:colOff>
      <xdr:row>151</xdr:row>
      <xdr:rowOff>18142</xdr:rowOff>
    </xdr:from>
    <xdr:to>
      <xdr:col>0</xdr:col>
      <xdr:colOff>917221</xdr:colOff>
      <xdr:row>151</xdr:row>
      <xdr:rowOff>413253</xdr:rowOff>
    </xdr:to>
    <xdr:sp macro="" textlink="">
      <xdr:nvSpPr>
        <xdr:cNvPr id="43" name="Left Arrow 54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/>
      </xdr:nvSpPr>
      <xdr:spPr>
        <a:xfrm>
          <a:off x="127000" y="113568842"/>
          <a:ext cx="790221" cy="395111"/>
        </a:xfrm>
        <a:prstGeom prst="left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16</xdr:row>
          <xdr:rowOff>104775</xdr:rowOff>
        </xdr:from>
        <xdr:to>
          <xdr:col>14</xdr:col>
          <xdr:colOff>1019175</xdr:colOff>
          <xdr:row>16</xdr:row>
          <xdr:rowOff>609600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xmlns="" id="{00000000-0008-0000-01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17</xdr:row>
          <xdr:rowOff>76200</xdr:rowOff>
        </xdr:from>
        <xdr:to>
          <xdr:col>14</xdr:col>
          <xdr:colOff>1038225</xdr:colOff>
          <xdr:row>17</xdr:row>
          <xdr:rowOff>581025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xmlns="" id="{00000000-0008-0000-01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76200</xdr:rowOff>
        </xdr:from>
        <xdr:to>
          <xdr:col>12</xdr:col>
          <xdr:colOff>714375</xdr:colOff>
          <xdr:row>16</xdr:row>
          <xdr:rowOff>581025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xmlns="" id="{00000000-0008-0000-01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28575</xdr:rowOff>
        </xdr:from>
        <xdr:to>
          <xdr:col>12</xdr:col>
          <xdr:colOff>733425</xdr:colOff>
          <xdr:row>17</xdr:row>
          <xdr:rowOff>533400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xmlns="" id="{00000000-0008-0000-01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18</xdr:row>
          <xdr:rowOff>76200</xdr:rowOff>
        </xdr:from>
        <xdr:to>
          <xdr:col>12</xdr:col>
          <xdr:colOff>733425</xdr:colOff>
          <xdr:row>18</xdr:row>
          <xdr:rowOff>581025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xmlns="" id="{00000000-0008-0000-01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18</xdr:row>
          <xdr:rowOff>76200</xdr:rowOff>
        </xdr:from>
        <xdr:to>
          <xdr:col>10</xdr:col>
          <xdr:colOff>1323975</xdr:colOff>
          <xdr:row>18</xdr:row>
          <xdr:rowOff>581025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xmlns="" id="{00000000-0008-0000-01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17</xdr:row>
          <xdr:rowOff>104775</xdr:rowOff>
        </xdr:from>
        <xdr:to>
          <xdr:col>10</xdr:col>
          <xdr:colOff>1295400</xdr:colOff>
          <xdr:row>17</xdr:row>
          <xdr:rowOff>609600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xmlns="" id="{00000000-0008-0000-01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16</xdr:row>
          <xdr:rowOff>76200</xdr:rowOff>
        </xdr:from>
        <xdr:to>
          <xdr:col>10</xdr:col>
          <xdr:colOff>1323975</xdr:colOff>
          <xdr:row>16</xdr:row>
          <xdr:rowOff>581025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xmlns="" id="{00000000-0008-0000-01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1285875</xdr:colOff>
          <xdr:row>18</xdr:row>
          <xdr:rowOff>28575</xdr:rowOff>
        </xdr:from>
        <xdr:to>
          <xdr:col>8</xdr:col>
          <xdr:colOff>1952625</xdr:colOff>
          <xdr:row>18</xdr:row>
          <xdr:rowOff>533400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xmlns="" id="{00000000-0008-0000-01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1257300</xdr:colOff>
          <xdr:row>17</xdr:row>
          <xdr:rowOff>76200</xdr:rowOff>
        </xdr:from>
        <xdr:to>
          <xdr:col>8</xdr:col>
          <xdr:colOff>1933575</xdr:colOff>
          <xdr:row>17</xdr:row>
          <xdr:rowOff>581025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xmlns="" id="{00000000-0008-0000-01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1228725</xdr:colOff>
          <xdr:row>16</xdr:row>
          <xdr:rowOff>47625</xdr:rowOff>
        </xdr:from>
        <xdr:to>
          <xdr:col>8</xdr:col>
          <xdr:colOff>1905000</xdr:colOff>
          <xdr:row>16</xdr:row>
          <xdr:rowOff>561975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xmlns="" id="{00000000-0008-0000-01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1266825</xdr:colOff>
          <xdr:row>100</xdr:row>
          <xdr:rowOff>28575</xdr:rowOff>
        </xdr:from>
        <xdr:to>
          <xdr:col>8</xdr:col>
          <xdr:colOff>1933575</xdr:colOff>
          <xdr:row>100</xdr:row>
          <xdr:rowOff>533400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xmlns="" id="{00000000-0008-0000-01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1295400</xdr:colOff>
          <xdr:row>101</xdr:row>
          <xdr:rowOff>104775</xdr:rowOff>
        </xdr:from>
        <xdr:to>
          <xdr:col>8</xdr:col>
          <xdr:colOff>1952625</xdr:colOff>
          <xdr:row>101</xdr:row>
          <xdr:rowOff>609600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xmlns="" id="{00000000-0008-0000-01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1323975</xdr:colOff>
          <xdr:row>102</xdr:row>
          <xdr:rowOff>104775</xdr:rowOff>
        </xdr:from>
        <xdr:to>
          <xdr:col>8</xdr:col>
          <xdr:colOff>1981200</xdr:colOff>
          <xdr:row>102</xdr:row>
          <xdr:rowOff>609600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xmlns="" id="{00000000-0008-0000-01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100</xdr:row>
          <xdr:rowOff>76200</xdr:rowOff>
        </xdr:from>
        <xdr:to>
          <xdr:col>10</xdr:col>
          <xdr:colOff>1266825</xdr:colOff>
          <xdr:row>100</xdr:row>
          <xdr:rowOff>581025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xmlns="" id="{00000000-0008-0000-01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101</xdr:row>
          <xdr:rowOff>76200</xdr:rowOff>
        </xdr:from>
        <xdr:to>
          <xdr:col>10</xdr:col>
          <xdr:colOff>1323975</xdr:colOff>
          <xdr:row>101</xdr:row>
          <xdr:rowOff>581025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xmlns="" id="{00000000-0008-0000-01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102</xdr:row>
          <xdr:rowOff>76200</xdr:rowOff>
        </xdr:from>
        <xdr:to>
          <xdr:col>10</xdr:col>
          <xdr:colOff>1266825</xdr:colOff>
          <xdr:row>102</xdr:row>
          <xdr:rowOff>581025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xmlns="" id="{00000000-0008-0000-0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100</xdr:row>
          <xdr:rowOff>104775</xdr:rowOff>
        </xdr:from>
        <xdr:to>
          <xdr:col>12</xdr:col>
          <xdr:colOff>1114425</xdr:colOff>
          <xdr:row>100</xdr:row>
          <xdr:rowOff>609600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xmlns="" id="{00000000-0008-0000-0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101</xdr:row>
          <xdr:rowOff>104775</xdr:rowOff>
        </xdr:from>
        <xdr:to>
          <xdr:col>12</xdr:col>
          <xdr:colOff>1114425</xdr:colOff>
          <xdr:row>101</xdr:row>
          <xdr:rowOff>609600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xmlns="" id="{00000000-0008-0000-01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102</xdr:row>
          <xdr:rowOff>104775</xdr:rowOff>
        </xdr:from>
        <xdr:to>
          <xdr:col>12</xdr:col>
          <xdr:colOff>1114425</xdr:colOff>
          <xdr:row>102</xdr:row>
          <xdr:rowOff>609600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xmlns="" id="{00000000-0008-0000-01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1143000</xdr:colOff>
          <xdr:row>100</xdr:row>
          <xdr:rowOff>76200</xdr:rowOff>
        </xdr:from>
        <xdr:to>
          <xdr:col>14</xdr:col>
          <xdr:colOff>1800225</xdr:colOff>
          <xdr:row>100</xdr:row>
          <xdr:rowOff>581025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xmlns="" id="{00000000-0008-0000-01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1266825</xdr:colOff>
          <xdr:row>117</xdr:row>
          <xdr:rowOff>28575</xdr:rowOff>
        </xdr:from>
        <xdr:to>
          <xdr:col>8</xdr:col>
          <xdr:colOff>1933575</xdr:colOff>
          <xdr:row>117</xdr:row>
          <xdr:rowOff>533400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xmlns="" id="{00000000-0008-0000-01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1266825</xdr:colOff>
          <xdr:row>118</xdr:row>
          <xdr:rowOff>28575</xdr:rowOff>
        </xdr:from>
        <xdr:to>
          <xdr:col>8</xdr:col>
          <xdr:colOff>1933575</xdr:colOff>
          <xdr:row>118</xdr:row>
          <xdr:rowOff>533400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xmlns="" id="{00000000-0008-0000-01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1266825</xdr:colOff>
          <xdr:row>119</xdr:row>
          <xdr:rowOff>28575</xdr:rowOff>
        </xdr:from>
        <xdr:to>
          <xdr:col>8</xdr:col>
          <xdr:colOff>1933575</xdr:colOff>
          <xdr:row>119</xdr:row>
          <xdr:rowOff>533400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xmlns="" id="{00000000-0008-0000-01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117</xdr:row>
          <xdr:rowOff>76200</xdr:rowOff>
        </xdr:from>
        <xdr:to>
          <xdr:col>10</xdr:col>
          <xdr:colOff>1266825</xdr:colOff>
          <xdr:row>117</xdr:row>
          <xdr:rowOff>581025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xmlns="" id="{00000000-0008-0000-01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118</xdr:row>
          <xdr:rowOff>76200</xdr:rowOff>
        </xdr:from>
        <xdr:to>
          <xdr:col>10</xdr:col>
          <xdr:colOff>1266825</xdr:colOff>
          <xdr:row>118</xdr:row>
          <xdr:rowOff>581025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xmlns="" id="{00000000-0008-0000-01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119</xdr:row>
          <xdr:rowOff>76200</xdr:rowOff>
        </xdr:from>
        <xdr:to>
          <xdr:col>10</xdr:col>
          <xdr:colOff>1266825</xdr:colOff>
          <xdr:row>119</xdr:row>
          <xdr:rowOff>581025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xmlns="" id="{00000000-0008-0000-01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117</xdr:row>
          <xdr:rowOff>104775</xdr:rowOff>
        </xdr:from>
        <xdr:to>
          <xdr:col>12</xdr:col>
          <xdr:colOff>1114425</xdr:colOff>
          <xdr:row>117</xdr:row>
          <xdr:rowOff>609600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xmlns="" id="{00000000-0008-0000-01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118</xdr:row>
          <xdr:rowOff>104775</xdr:rowOff>
        </xdr:from>
        <xdr:to>
          <xdr:col>12</xdr:col>
          <xdr:colOff>1114425</xdr:colOff>
          <xdr:row>118</xdr:row>
          <xdr:rowOff>609600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xmlns="" id="{00000000-0008-0000-01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119</xdr:row>
          <xdr:rowOff>104775</xdr:rowOff>
        </xdr:from>
        <xdr:to>
          <xdr:col>12</xdr:col>
          <xdr:colOff>1114425</xdr:colOff>
          <xdr:row>119</xdr:row>
          <xdr:rowOff>609600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xmlns="" id="{00000000-0008-0000-01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1295400</xdr:colOff>
          <xdr:row>117</xdr:row>
          <xdr:rowOff>152400</xdr:rowOff>
        </xdr:from>
        <xdr:to>
          <xdr:col>14</xdr:col>
          <xdr:colOff>1952625</xdr:colOff>
          <xdr:row>118</xdr:row>
          <xdr:rowOff>28575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xmlns="" id="{00000000-0008-0000-01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10</xdr:row>
          <xdr:rowOff>85725</xdr:rowOff>
        </xdr:from>
        <xdr:to>
          <xdr:col>6</xdr:col>
          <xdr:colOff>1028700</xdr:colOff>
          <xdr:row>10</xdr:row>
          <xdr:rowOff>466725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xmlns="" id="{186839EE-8CAB-BE40-B287-3B82625C4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11</xdr:row>
          <xdr:rowOff>85725</xdr:rowOff>
        </xdr:from>
        <xdr:to>
          <xdr:col>6</xdr:col>
          <xdr:colOff>1028700</xdr:colOff>
          <xdr:row>11</xdr:row>
          <xdr:rowOff>466725</xdr:rowOff>
        </xdr:to>
        <xdr:sp macro="" textlink=""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xmlns="" id="{81F55A5F-3E83-3B4D-909A-C6CC26DDA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12</xdr:row>
          <xdr:rowOff>200025</xdr:rowOff>
        </xdr:from>
        <xdr:to>
          <xdr:col>6</xdr:col>
          <xdr:colOff>1028700</xdr:colOff>
          <xdr:row>12</xdr:row>
          <xdr:rowOff>581025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xmlns="" id="{C11E67EB-146F-D54A-A72C-992965492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10</xdr:row>
          <xdr:rowOff>85725</xdr:rowOff>
        </xdr:from>
        <xdr:to>
          <xdr:col>8</xdr:col>
          <xdr:colOff>1028700</xdr:colOff>
          <xdr:row>10</xdr:row>
          <xdr:rowOff>466725</xdr:rowOff>
        </xdr:to>
        <xdr:sp macro="" textlink="">
          <xdr:nvSpPr>
            <xdr:cNvPr id="34850" name="Check Box 34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xmlns="" id="{154A9282-7405-F14C-A4D3-B9B193DA7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11</xdr:row>
          <xdr:rowOff>85725</xdr:rowOff>
        </xdr:from>
        <xdr:to>
          <xdr:col>8</xdr:col>
          <xdr:colOff>1028700</xdr:colOff>
          <xdr:row>11</xdr:row>
          <xdr:rowOff>466725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xmlns="" id="{8BDBF357-9616-9D4C-B98F-FF073AB19D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12</xdr:row>
          <xdr:rowOff>200025</xdr:rowOff>
        </xdr:from>
        <xdr:to>
          <xdr:col>8</xdr:col>
          <xdr:colOff>1028700</xdr:colOff>
          <xdr:row>12</xdr:row>
          <xdr:rowOff>581025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xmlns="" id="{09F8814E-DE68-A445-A561-61BF8812D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542925</xdr:colOff>
          <xdr:row>10</xdr:row>
          <xdr:rowOff>114300</xdr:rowOff>
        </xdr:from>
        <xdr:to>
          <xdr:col>10</xdr:col>
          <xdr:colOff>904875</xdr:colOff>
          <xdr:row>10</xdr:row>
          <xdr:rowOff>485775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xmlns="" id="{16B960D2-5A3E-814B-90D5-ECC1E3053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542925</xdr:colOff>
          <xdr:row>11</xdr:row>
          <xdr:rowOff>114300</xdr:rowOff>
        </xdr:from>
        <xdr:to>
          <xdr:col>10</xdr:col>
          <xdr:colOff>904875</xdr:colOff>
          <xdr:row>11</xdr:row>
          <xdr:rowOff>485775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xmlns="" id="{024E0B21-D310-CB49-ABBB-0A37F90B7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542925</xdr:colOff>
          <xdr:row>12</xdr:row>
          <xdr:rowOff>238125</xdr:rowOff>
        </xdr:from>
        <xdr:to>
          <xdr:col>10</xdr:col>
          <xdr:colOff>904875</xdr:colOff>
          <xdr:row>12</xdr:row>
          <xdr:rowOff>619125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xmlns="" id="{DEB8F76F-972B-B548-8C40-5AB2C03489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10</xdr:row>
          <xdr:rowOff>85725</xdr:rowOff>
        </xdr:from>
        <xdr:to>
          <xdr:col>12</xdr:col>
          <xdr:colOff>1419225</xdr:colOff>
          <xdr:row>10</xdr:row>
          <xdr:rowOff>466725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xmlns="" id="{7AA5E1A6-090D-A14C-96A5-A277E91E6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1038225</xdr:colOff>
          <xdr:row>11</xdr:row>
          <xdr:rowOff>114300</xdr:rowOff>
        </xdr:from>
        <xdr:to>
          <xdr:col>12</xdr:col>
          <xdr:colOff>1400175</xdr:colOff>
          <xdr:row>11</xdr:row>
          <xdr:rowOff>485775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xmlns="" id="{89585A29-3A48-684A-BF3B-7EE43DCF3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12</xdr:row>
          <xdr:rowOff>190500</xdr:rowOff>
        </xdr:from>
        <xdr:to>
          <xdr:col>12</xdr:col>
          <xdr:colOff>1419225</xdr:colOff>
          <xdr:row>12</xdr:row>
          <xdr:rowOff>561975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xmlns="" id="{C912FD4A-5C9E-B945-B9BA-975BB59115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51</xdr:row>
          <xdr:rowOff>161925</xdr:rowOff>
        </xdr:from>
        <xdr:to>
          <xdr:col>6</xdr:col>
          <xdr:colOff>1028700</xdr:colOff>
          <xdr:row>51</xdr:row>
          <xdr:rowOff>542925</xdr:rowOff>
        </xdr:to>
        <xdr:sp macro="" textlink="">
          <xdr:nvSpPr>
            <xdr:cNvPr id="34861" name="Check Box 45" hidden="1">
              <a:extLst>
                <a:ext uri="{63B3BB69-23CF-44E3-9099-C40C66FF867C}">
                  <a14:compatExt spid="_x0000_s34861"/>
                </a:ext>
                <a:ext uri="{FF2B5EF4-FFF2-40B4-BE49-F238E27FC236}">
                  <a16:creationId xmlns:a16="http://schemas.microsoft.com/office/drawing/2014/main" xmlns="" id="{6ECD828C-126F-0544-9D47-951548665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52</xdr:row>
          <xdr:rowOff>9525</xdr:rowOff>
        </xdr:from>
        <xdr:to>
          <xdr:col>6</xdr:col>
          <xdr:colOff>1028700</xdr:colOff>
          <xdr:row>52</xdr:row>
          <xdr:rowOff>409575</xdr:rowOff>
        </xdr:to>
        <xdr:sp macro="" textlink="">
          <xdr:nvSpPr>
            <xdr:cNvPr id="34862" name="Check Box 46" hidden="1">
              <a:extLst>
                <a:ext uri="{63B3BB69-23CF-44E3-9099-C40C66FF867C}">
                  <a14:compatExt spid="_x0000_s34862"/>
                </a:ext>
                <a:ext uri="{FF2B5EF4-FFF2-40B4-BE49-F238E27FC236}">
                  <a16:creationId xmlns:a16="http://schemas.microsoft.com/office/drawing/2014/main" xmlns="" id="{1E8581F7-E961-E04D-8297-3E30808D4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53</xdr:row>
          <xdr:rowOff>123825</xdr:rowOff>
        </xdr:from>
        <xdr:to>
          <xdr:col>6</xdr:col>
          <xdr:colOff>1057275</xdr:colOff>
          <xdr:row>53</xdr:row>
          <xdr:rowOff>504825</xdr:rowOff>
        </xdr:to>
        <xdr:sp macro="" textlink="">
          <xdr:nvSpPr>
            <xdr:cNvPr id="34863" name="Check Box 47" hidden="1">
              <a:extLst>
                <a:ext uri="{63B3BB69-23CF-44E3-9099-C40C66FF867C}">
                  <a14:compatExt spid="_x0000_s34863"/>
                </a:ext>
                <a:ext uri="{FF2B5EF4-FFF2-40B4-BE49-F238E27FC236}">
                  <a16:creationId xmlns:a16="http://schemas.microsoft.com/office/drawing/2014/main" xmlns="" id="{1C58804C-C3C8-3147-A4A9-C768EB87D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51</xdr:row>
          <xdr:rowOff>152400</xdr:rowOff>
        </xdr:from>
        <xdr:to>
          <xdr:col>8</xdr:col>
          <xdr:colOff>1000125</xdr:colOff>
          <xdr:row>51</xdr:row>
          <xdr:rowOff>533400</xdr:rowOff>
        </xdr:to>
        <xdr:sp macro="" textlink="">
          <xdr:nvSpPr>
            <xdr:cNvPr id="34864" name="Check Box 48" hidden="1">
              <a:extLst>
                <a:ext uri="{63B3BB69-23CF-44E3-9099-C40C66FF867C}">
                  <a14:compatExt spid="_x0000_s34864"/>
                </a:ext>
                <a:ext uri="{FF2B5EF4-FFF2-40B4-BE49-F238E27FC236}">
                  <a16:creationId xmlns:a16="http://schemas.microsoft.com/office/drawing/2014/main" xmlns="" id="{D0B4C710-B02A-284C-8DC5-05ACB8CC8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52</xdr:row>
          <xdr:rowOff>28575</xdr:rowOff>
        </xdr:from>
        <xdr:to>
          <xdr:col>8</xdr:col>
          <xdr:colOff>1000125</xdr:colOff>
          <xdr:row>52</xdr:row>
          <xdr:rowOff>409575</xdr:rowOff>
        </xdr:to>
        <xdr:sp macro="" textlink="">
          <xdr:nvSpPr>
            <xdr:cNvPr id="34865" name="Check Box 49" hidden="1">
              <a:extLst>
                <a:ext uri="{63B3BB69-23CF-44E3-9099-C40C66FF867C}">
                  <a14:compatExt spid="_x0000_s34865"/>
                </a:ext>
                <a:ext uri="{FF2B5EF4-FFF2-40B4-BE49-F238E27FC236}">
                  <a16:creationId xmlns:a16="http://schemas.microsoft.com/office/drawing/2014/main" xmlns="" id="{99DBD5A9-81F5-8B4A-B580-26DEB5C2B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53</xdr:row>
          <xdr:rowOff>161925</xdr:rowOff>
        </xdr:from>
        <xdr:to>
          <xdr:col>8</xdr:col>
          <xdr:colOff>1028700</xdr:colOff>
          <xdr:row>53</xdr:row>
          <xdr:rowOff>533400</xdr:rowOff>
        </xdr:to>
        <xdr:sp macro="" textlink="">
          <xdr:nvSpPr>
            <xdr:cNvPr id="34866" name="Check Box 50" hidden="1">
              <a:extLst>
                <a:ext uri="{63B3BB69-23CF-44E3-9099-C40C66FF867C}">
                  <a14:compatExt spid="_x0000_s34866"/>
                </a:ext>
                <a:ext uri="{FF2B5EF4-FFF2-40B4-BE49-F238E27FC236}">
                  <a16:creationId xmlns:a16="http://schemas.microsoft.com/office/drawing/2014/main" xmlns="" id="{185F740B-407C-F54A-B516-4828AF411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561975</xdr:colOff>
          <xdr:row>51</xdr:row>
          <xdr:rowOff>190500</xdr:rowOff>
        </xdr:from>
        <xdr:to>
          <xdr:col>10</xdr:col>
          <xdr:colOff>914400</xdr:colOff>
          <xdr:row>51</xdr:row>
          <xdr:rowOff>561975</xdr:rowOff>
        </xdr:to>
        <xdr:sp macro="" textlink="">
          <xdr:nvSpPr>
            <xdr:cNvPr id="34867" name="Check Box 51" hidden="1">
              <a:extLst>
                <a:ext uri="{63B3BB69-23CF-44E3-9099-C40C66FF867C}">
                  <a14:compatExt spid="_x0000_s34867"/>
                </a:ext>
                <a:ext uri="{FF2B5EF4-FFF2-40B4-BE49-F238E27FC236}">
                  <a16:creationId xmlns:a16="http://schemas.microsoft.com/office/drawing/2014/main" xmlns="" id="{AF213260-6AE8-8F44-B6AD-3CC76AE8DC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52</xdr:row>
          <xdr:rowOff>9525</xdr:rowOff>
        </xdr:from>
        <xdr:to>
          <xdr:col>10</xdr:col>
          <xdr:colOff>942975</xdr:colOff>
          <xdr:row>52</xdr:row>
          <xdr:rowOff>381000</xdr:rowOff>
        </xdr:to>
        <xdr:sp macro="" textlink="">
          <xdr:nvSpPr>
            <xdr:cNvPr id="34868" name="Check Box 52" hidden="1">
              <a:extLst>
                <a:ext uri="{63B3BB69-23CF-44E3-9099-C40C66FF867C}">
                  <a14:compatExt spid="_x0000_s34868"/>
                </a:ext>
                <a:ext uri="{FF2B5EF4-FFF2-40B4-BE49-F238E27FC236}">
                  <a16:creationId xmlns:a16="http://schemas.microsoft.com/office/drawing/2014/main" xmlns="" id="{9B2E1EA6-88C0-1449-A286-D4310DB7B0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619125</xdr:colOff>
          <xdr:row>53</xdr:row>
          <xdr:rowOff>161925</xdr:rowOff>
        </xdr:from>
        <xdr:to>
          <xdr:col>10</xdr:col>
          <xdr:colOff>981075</xdr:colOff>
          <xdr:row>53</xdr:row>
          <xdr:rowOff>523875</xdr:rowOff>
        </xdr:to>
        <xdr:sp macro="" textlink="">
          <xdr:nvSpPr>
            <xdr:cNvPr id="34869" name="Check Box 53" hidden="1">
              <a:extLst>
                <a:ext uri="{63B3BB69-23CF-44E3-9099-C40C66FF867C}">
                  <a14:compatExt spid="_x0000_s34869"/>
                </a:ext>
                <a:ext uri="{FF2B5EF4-FFF2-40B4-BE49-F238E27FC236}">
                  <a16:creationId xmlns:a16="http://schemas.microsoft.com/office/drawing/2014/main" xmlns="" id="{3A3174D5-1004-5348-8B25-7A277F107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51</xdr:row>
          <xdr:rowOff>85725</xdr:rowOff>
        </xdr:from>
        <xdr:to>
          <xdr:col>12</xdr:col>
          <xdr:colOff>581025</xdr:colOff>
          <xdr:row>51</xdr:row>
          <xdr:rowOff>447675</xdr:rowOff>
        </xdr:to>
        <xdr:sp macro="" textlink="">
          <xdr:nvSpPr>
            <xdr:cNvPr id="34870" name="Check Box 54" hidden="1">
              <a:extLst>
                <a:ext uri="{63B3BB69-23CF-44E3-9099-C40C66FF867C}">
                  <a14:compatExt spid="_x0000_s34870"/>
                </a:ext>
                <a:ext uri="{FF2B5EF4-FFF2-40B4-BE49-F238E27FC236}">
                  <a16:creationId xmlns:a16="http://schemas.microsoft.com/office/drawing/2014/main" xmlns="" id="{79A84351-F54E-4648-9AE3-E3758E4F7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66</xdr:row>
          <xdr:rowOff>161925</xdr:rowOff>
        </xdr:from>
        <xdr:to>
          <xdr:col>6</xdr:col>
          <xdr:colOff>981075</xdr:colOff>
          <xdr:row>66</xdr:row>
          <xdr:rowOff>523875</xdr:rowOff>
        </xdr:to>
        <xdr:sp macro="" textlink="">
          <xdr:nvSpPr>
            <xdr:cNvPr id="34871" name="Check Box 55" hidden="1">
              <a:extLst>
                <a:ext uri="{63B3BB69-23CF-44E3-9099-C40C66FF867C}">
                  <a14:compatExt spid="_x0000_s34871"/>
                </a:ext>
                <a:ext uri="{FF2B5EF4-FFF2-40B4-BE49-F238E27FC236}">
                  <a16:creationId xmlns:a16="http://schemas.microsoft.com/office/drawing/2014/main" xmlns="" id="{3FB180F9-69AE-2040-AB0E-484DC8DB7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67</xdr:row>
          <xdr:rowOff>161925</xdr:rowOff>
        </xdr:from>
        <xdr:to>
          <xdr:col>6</xdr:col>
          <xdr:colOff>981075</xdr:colOff>
          <xdr:row>67</xdr:row>
          <xdr:rowOff>523875</xdr:rowOff>
        </xdr:to>
        <xdr:sp macro="" textlink="">
          <xdr:nvSpPr>
            <xdr:cNvPr id="34872" name="Check Box 56" hidden="1">
              <a:extLst>
                <a:ext uri="{63B3BB69-23CF-44E3-9099-C40C66FF867C}">
                  <a14:compatExt spid="_x0000_s34872"/>
                </a:ext>
                <a:ext uri="{FF2B5EF4-FFF2-40B4-BE49-F238E27FC236}">
                  <a16:creationId xmlns:a16="http://schemas.microsoft.com/office/drawing/2014/main" xmlns="" id="{05E82E23-B2C7-644C-BB66-3C4C6C919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68</xdr:row>
          <xdr:rowOff>161925</xdr:rowOff>
        </xdr:from>
        <xdr:to>
          <xdr:col>6</xdr:col>
          <xdr:colOff>981075</xdr:colOff>
          <xdr:row>68</xdr:row>
          <xdr:rowOff>523875</xdr:rowOff>
        </xdr:to>
        <xdr:sp macro="" textlink="">
          <xdr:nvSpPr>
            <xdr:cNvPr id="34873" name="Check Box 57" hidden="1">
              <a:extLst>
                <a:ext uri="{63B3BB69-23CF-44E3-9099-C40C66FF867C}">
                  <a14:compatExt spid="_x0000_s34873"/>
                </a:ext>
                <a:ext uri="{FF2B5EF4-FFF2-40B4-BE49-F238E27FC236}">
                  <a16:creationId xmlns:a16="http://schemas.microsoft.com/office/drawing/2014/main" xmlns="" id="{FDFFDD81-0670-8049-92F7-95A2233DC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66</xdr:row>
          <xdr:rowOff>161925</xdr:rowOff>
        </xdr:from>
        <xdr:to>
          <xdr:col>8</xdr:col>
          <xdr:colOff>981075</xdr:colOff>
          <xdr:row>66</xdr:row>
          <xdr:rowOff>523875</xdr:rowOff>
        </xdr:to>
        <xdr:sp macro="" textlink="">
          <xdr:nvSpPr>
            <xdr:cNvPr id="34874" name="Check Box 58" hidden="1">
              <a:extLst>
                <a:ext uri="{63B3BB69-23CF-44E3-9099-C40C66FF867C}">
                  <a14:compatExt spid="_x0000_s34874"/>
                </a:ext>
                <a:ext uri="{FF2B5EF4-FFF2-40B4-BE49-F238E27FC236}">
                  <a16:creationId xmlns:a16="http://schemas.microsoft.com/office/drawing/2014/main" xmlns="" id="{8F1F6A3F-D1A4-9543-9563-435F53804C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67</xdr:row>
          <xdr:rowOff>161925</xdr:rowOff>
        </xdr:from>
        <xdr:to>
          <xdr:col>8</xdr:col>
          <xdr:colOff>981075</xdr:colOff>
          <xdr:row>67</xdr:row>
          <xdr:rowOff>523875</xdr:rowOff>
        </xdr:to>
        <xdr:sp macro="" textlink="">
          <xdr:nvSpPr>
            <xdr:cNvPr id="34875" name="Check Box 59" hidden="1">
              <a:extLst>
                <a:ext uri="{63B3BB69-23CF-44E3-9099-C40C66FF867C}">
                  <a14:compatExt spid="_x0000_s34875"/>
                </a:ext>
                <a:ext uri="{FF2B5EF4-FFF2-40B4-BE49-F238E27FC236}">
                  <a16:creationId xmlns:a16="http://schemas.microsoft.com/office/drawing/2014/main" xmlns="" id="{A09B5F45-2775-EA40-B6A6-5A903462F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68</xdr:row>
          <xdr:rowOff>161925</xdr:rowOff>
        </xdr:from>
        <xdr:to>
          <xdr:col>8</xdr:col>
          <xdr:colOff>981075</xdr:colOff>
          <xdr:row>68</xdr:row>
          <xdr:rowOff>523875</xdr:rowOff>
        </xdr:to>
        <xdr:sp macro="" textlink="">
          <xdr:nvSpPr>
            <xdr:cNvPr id="34876" name="Check Box 60" hidden="1">
              <a:extLst>
                <a:ext uri="{63B3BB69-23CF-44E3-9099-C40C66FF867C}">
                  <a14:compatExt spid="_x0000_s34876"/>
                </a:ext>
                <a:ext uri="{FF2B5EF4-FFF2-40B4-BE49-F238E27FC236}">
                  <a16:creationId xmlns:a16="http://schemas.microsoft.com/office/drawing/2014/main" xmlns="" id="{55E6288D-4C68-2844-8822-FAD5CE1CC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66</xdr:row>
          <xdr:rowOff>180975</xdr:rowOff>
        </xdr:from>
        <xdr:to>
          <xdr:col>10</xdr:col>
          <xdr:colOff>828675</xdr:colOff>
          <xdr:row>66</xdr:row>
          <xdr:rowOff>533400</xdr:rowOff>
        </xdr:to>
        <xdr:sp macro="" textlink="">
          <xdr:nvSpPr>
            <xdr:cNvPr id="34877" name="Check Box 61" hidden="1">
              <a:extLst>
                <a:ext uri="{63B3BB69-23CF-44E3-9099-C40C66FF867C}">
                  <a14:compatExt spid="_x0000_s34877"/>
                </a:ext>
                <a:ext uri="{FF2B5EF4-FFF2-40B4-BE49-F238E27FC236}">
                  <a16:creationId xmlns:a16="http://schemas.microsoft.com/office/drawing/2014/main" xmlns="" id="{9168212C-22B1-8A40-91D9-849A40725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67</xdr:row>
          <xdr:rowOff>161925</xdr:rowOff>
        </xdr:from>
        <xdr:to>
          <xdr:col>10</xdr:col>
          <xdr:colOff>847725</xdr:colOff>
          <xdr:row>67</xdr:row>
          <xdr:rowOff>523875</xdr:rowOff>
        </xdr:to>
        <xdr:sp macro="" textlink="">
          <xdr:nvSpPr>
            <xdr:cNvPr id="34878" name="Check Box 62" hidden="1">
              <a:extLst>
                <a:ext uri="{63B3BB69-23CF-44E3-9099-C40C66FF867C}">
                  <a14:compatExt spid="_x0000_s34878"/>
                </a:ext>
                <a:ext uri="{FF2B5EF4-FFF2-40B4-BE49-F238E27FC236}">
                  <a16:creationId xmlns:a16="http://schemas.microsoft.com/office/drawing/2014/main" xmlns="" id="{4F2D485D-6BE8-7940-9D5A-010DA2C7B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68</xdr:row>
          <xdr:rowOff>180975</xdr:rowOff>
        </xdr:from>
        <xdr:to>
          <xdr:col>10</xdr:col>
          <xdr:colOff>866775</xdr:colOff>
          <xdr:row>68</xdr:row>
          <xdr:rowOff>533400</xdr:rowOff>
        </xdr:to>
        <xdr:sp macro="" textlink="">
          <xdr:nvSpPr>
            <xdr:cNvPr id="34879" name="Check Box 63" hidden="1">
              <a:extLst>
                <a:ext uri="{63B3BB69-23CF-44E3-9099-C40C66FF867C}">
                  <a14:compatExt spid="_x0000_s34879"/>
                </a:ext>
                <a:ext uri="{FF2B5EF4-FFF2-40B4-BE49-F238E27FC236}">
                  <a16:creationId xmlns:a16="http://schemas.microsoft.com/office/drawing/2014/main" xmlns="" id="{61D7E2AE-3ABF-2341-A8F0-8FFAA4F28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466725</xdr:colOff>
          <xdr:row>66</xdr:row>
          <xdr:rowOff>180975</xdr:rowOff>
        </xdr:from>
        <xdr:to>
          <xdr:col>12</xdr:col>
          <xdr:colOff>828675</xdr:colOff>
          <xdr:row>66</xdr:row>
          <xdr:rowOff>533400</xdr:rowOff>
        </xdr:to>
        <xdr:sp macro="" textlink="">
          <xdr:nvSpPr>
            <xdr:cNvPr id="34880" name="Check Box 64" hidden="1">
              <a:extLst>
                <a:ext uri="{63B3BB69-23CF-44E3-9099-C40C66FF867C}">
                  <a14:compatExt spid="_x0000_s34880"/>
                </a:ext>
                <a:ext uri="{FF2B5EF4-FFF2-40B4-BE49-F238E27FC236}">
                  <a16:creationId xmlns:a16="http://schemas.microsoft.com/office/drawing/2014/main" xmlns="" id="{8A7F117E-B34F-4548-9C3A-B2A8AFB9F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9</xdr:row>
          <xdr:rowOff>571500</xdr:rowOff>
        </xdr:from>
        <xdr:to>
          <xdr:col>6</xdr:col>
          <xdr:colOff>1514475</xdr:colOff>
          <xdr:row>11</xdr:row>
          <xdr:rowOff>38100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xmlns="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10</xdr:row>
          <xdr:rowOff>495300</xdr:rowOff>
        </xdr:from>
        <xdr:to>
          <xdr:col>6</xdr:col>
          <xdr:colOff>1514475</xdr:colOff>
          <xdr:row>12</xdr:row>
          <xdr:rowOff>47625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xmlns="" id="{00000000-0008-0000-02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12</xdr:row>
          <xdr:rowOff>47625</xdr:rowOff>
        </xdr:from>
        <xdr:to>
          <xdr:col>6</xdr:col>
          <xdr:colOff>1533525</xdr:colOff>
          <xdr:row>12</xdr:row>
          <xdr:rowOff>723900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xmlns="" id="{00000000-0008-0000-02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752475</xdr:colOff>
          <xdr:row>9</xdr:row>
          <xdr:rowOff>581025</xdr:rowOff>
        </xdr:from>
        <xdr:to>
          <xdr:col>8</xdr:col>
          <xdr:colOff>1600200</xdr:colOff>
          <xdr:row>11</xdr:row>
          <xdr:rowOff>47625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xmlns="" id="{00000000-0008-0000-02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10</xdr:row>
          <xdr:rowOff>485775</xdr:rowOff>
        </xdr:from>
        <xdr:to>
          <xdr:col>8</xdr:col>
          <xdr:colOff>1590675</xdr:colOff>
          <xdr:row>12</xdr:row>
          <xdr:rowOff>47625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  <a:ext uri="{FF2B5EF4-FFF2-40B4-BE49-F238E27FC236}">
                  <a16:creationId xmlns:a16="http://schemas.microsoft.com/office/drawing/2014/main" xmlns="" id="{00000000-0008-0000-0200-00002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12</xdr:row>
          <xdr:rowOff>28575</xdr:rowOff>
        </xdr:from>
        <xdr:to>
          <xdr:col>8</xdr:col>
          <xdr:colOff>1600200</xdr:colOff>
          <xdr:row>12</xdr:row>
          <xdr:rowOff>714375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  <a:ext uri="{FF2B5EF4-FFF2-40B4-BE49-F238E27FC236}">
                  <a16:creationId xmlns:a16="http://schemas.microsoft.com/office/drawing/2014/main" xmlns="" id="{00000000-0008-0000-0200-00002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9</xdr:row>
          <xdr:rowOff>600075</xdr:rowOff>
        </xdr:from>
        <xdr:to>
          <xdr:col>11</xdr:col>
          <xdr:colOff>28575</xdr:colOff>
          <xdr:row>11</xdr:row>
          <xdr:rowOff>66675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  <a:ext uri="{FF2B5EF4-FFF2-40B4-BE49-F238E27FC236}">
                  <a16:creationId xmlns:a16="http://schemas.microsoft.com/office/drawing/2014/main" xmlns="" id="{00000000-0008-0000-0200-00002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10</xdr:row>
          <xdr:rowOff>485775</xdr:rowOff>
        </xdr:from>
        <xdr:to>
          <xdr:col>11</xdr:col>
          <xdr:colOff>28575</xdr:colOff>
          <xdr:row>12</xdr:row>
          <xdr:rowOff>47625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  <a:ext uri="{FF2B5EF4-FFF2-40B4-BE49-F238E27FC236}">
                  <a16:creationId xmlns:a16="http://schemas.microsoft.com/office/drawing/2014/main" xmlns="" id="{00000000-0008-0000-0200-00002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12</xdr:row>
          <xdr:rowOff>76200</xdr:rowOff>
        </xdr:from>
        <xdr:to>
          <xdr:col>11</xdr:col>
          <xdr:colOff>38100</xdr:colOff>
          <xdr:row>12</xdr:row>
          <xdr:rowOff>762000</xdr:rowOff>
        </xdr:to>
        <xdr:sp macro="" textlink="">
          <xdr:nvSpPr>
            <xdr:cNvPr id="24616" name="Check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xmlns="" id="{00000000-0008-0000-02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9</xdr:row>
          <xdr:rowOff>571500</xdr:rowOff>
        </xdr:from>
        <xdr:to>
          <xdr:col>12</xdr:col>
          <xdr:colOff>1095375</xdr:colOff>
          <xdr:row>11</xdr:row>
          <xdr:rowOff>38100</xdr:rowOff>
        </xdr:to>
        <xdr:sp macro="" textlink="">
          <xdr:nvSpPr>
            <xdr:cNvPr id="24617" name="Check Box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xmlns="" id="{00000000-0008-0000-02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10</xdr:row>
          <xdr:rowOff>457200</xdr:rowOff>
        </xdr:from>
        <xdr:to>
          <xdr:col>12</xdr:col>
          <xdr:colOff>1104900</xdr:colOff>
          <xdr:row>12</xdr:row>
          <xdr:rowOff>28575</xdr:rowOff>
        </xdr:to>
        <xdr:sp macro="" textlink="">
          <xdr:nvSpPr>
            <xdr:cNvPr id="24618" name="Check Box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xmlns="" id="{00000000-0008-0000-02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12</xdr:row>
          <xdr:rowOff>38100</xdr:rowOff>
        </xdr:from>
        <xdr:to>
          <xdr:col>12</xdr:col>
          <xdr:colOff>1114425</xdr:colOff>
          <xdr:row>12</xdr:row>
          <xdr:rowOff>723900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xmlns="" id="{00000000-0008-0000-02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50</xdr:row>
          <xdr:rowOff>561975</xdr:rowOff>
        </xdr:from>
        <xdr:to>
          <xdr:col>6</xdr:col>
          <xdr:colOff>1514475</xdr:colOff>
          <xdr:row>51</xdr:row>
          <xdr:rowOff>676275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xmlns="" id="{00000000-0008-0000-02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51</xdr:row>
          <xdr:rowOff>561975</xdr:rowOff>
        </xdr:from>
        <xdr:to>
          <xdr:col>6</xdr:col>
          <xdr:colOff>1514475</xdr:colOff>
          <xdr:row>53</xdr:row>
          <xdr:rowOff>104775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xmlns="" id="{00000000-0008-0000-02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53</xdr:row>
          <xdr:rowOff>28575</xdr:rowOff>
        </xdr:from>
        <xdr:to>
          <xdr:col>6</xdr:col>
          <xdr:colOff>1552575</xdr:colOff>
          <xdr:row>53</xdr:row>
          <xdr:rowOff>714375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xmlns="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51</xdr:row>
          <xdr:rowOff>28575</xdr:rowOff>
        </xdr:from>
        <xdr:to>
          <xdr:col>8</xdr:col>
          <xdr:colOff>1495425</xdr:colOff>
          <xdr:row>52</xdr:row>
          <xdr:rowOff>28575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xmlns="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51</xdr:row>
          <xdr:rowOff>571500</xdr:rowOff>
        </xdr:from>
        <xdr:to>
          <xdr:col>8</xdr:col>
          <xdr:colOff>1533525</xdr:colOff>
          <xdr:row>53</xdr:row>
          <xdr:rowOff>114300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xmlns="" id="{00000000-0008-0000-02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52</xdr:row>
          <xdr:rowOff>447675</xdr:rowOff>
        </xdr:from>
        <xdr:to>
          <xdr:col>8</xdr:col>
          <xdr:colOff>1524000</xdr:colOff>
          <xdr:row>53</xdr:row>
          <xdr:rowOff>676275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xmlns="" id="{00000000-0008-0000-02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50</xdr:row>
          <xdr:rowOff>561975</xdr:rowOff>
        </xdr:from>
        <xdr:to>
          <xdr:col>10</xdr:col>
          <xdr:colOff>1362075</xdr:colOff>
          <xdr:row>51</xdr:row>
          <xdr:rowOff>676275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xmlns="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51</xdr:row>
          <xdr:rowOff>561975</xdr:rowOff>
        </xdr:from>
        <xdr:to>
          <xdr:col>10</xdr:col>
          <xdr:colOff>1381125</xdr:colOff>
          <xdr:row>53</xdr:row>
          <xdr:rowOff>104775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xmlns="" id="{00000000-0008-0000-02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53</xdr:row>
          <xdr:rowOff>38100</xdr:rowOff>
        </xdr:from>
        <xdr:to>
          <xdr:col>10</xdr:col>
          <xdr:colOff>1400175</xdr:colOff>
          <xdr:row>54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xmlns="" id="{00000000-0008-0000-02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847725</xdr:colOff>
          <xdr:row>50</xdr:row>
          <xdr:rowOff>542925</xdr:rowOff>
        </xdr:from>
        <xdr:to>
          <xdr:col>12</xdr:col>
          <xdr:colOff>1743075</xdr:colOff>
          <xdr:row>51</xdr:row>
          <xdr:rowOff>657225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xmlns="" id="{00000000-0008-0000-02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866775</xdr:colOff>
          <xdr:row>51</xdr:row>
          <xdr:rowOff>581025</xdr:rowOff>
        </xdr:from>
        <xdr:to>
          <xdr:col>12</xdr:col>
          <xdr:colOff>1752600</xdr:colOff>
          <xdr:row>53</xdr:row>
          <xdr:rowOff>123825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xmlns="" id="{00000000-0008-0000-02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65</xdr:row>
          <xdr:rowOff>581025</xdr:rowOff>
        </xdr:from>
        <xdr:to>
          <xdr:col>6</xdr:col>
          <xdr:colOff>1485900</xdr:colOff>
          <xdr:row>66</xdr:row>
          <xdr:rowOff>685800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xmlns="" id="{00000000-0008-0000-02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66</xdr:row>
          <xdr:rowOff>638175</xdr:rowOff>
        </xdr:from>
        <xdr:to>
          <xdr:col>6</xdr:col>
          <xdr:colOff>1485900</xdr:colOff>
          <xdr:row>68</xdr:row>
          <xdr:rowOff>38100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xmlns="" id="{00000000-0008-0000-02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542925</xdr:rowOff>
        </xdr:from>
        <xdr:to>
          <xdr:col>6</xdr:col>
          <xdr:colOff>1495425</xdr:colOff>
          <xdr:row>69</xdr:row>
          <xdr:rowOff>28575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xmlns="" id="{00000000-0008-0000-02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66</xdr:row>
          <xdr:rowOff>28575</xdr:rowOff>
        </xdr:from>
        <xdr:to>
          <xdr:col>8</xdr:col>
          <xdr:colOff>1495425</xdr:colOff>
          <xdr:row>67</xdr:row>
          <xdr:rowOff>9525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xmlns="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66</xdr:row>
          <xdr:rowOff>647700</xdr:rowOff>
        </xdr:from>
        <xdr:to>
          <xdr:col>8</xdr:col>
          <xdr:colOff>1476375</xdr:colOff>
          <xdr:row>68</xdr:row>
          <xdr:rowOff>66675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xmlns="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67</xdr:row>
          <xdr:rowOff>495300</xdr:rowOff>
        </xdr:from>
        <xdr:to>
          <xdr:col>8</xdr:col>
          <xdr:colOff>1476375</xdr:colOff>
          <xdr:row>68</xdr:row>
          <xdr:rowOff>619125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xmlns="" id="{00000000-0008-0000-02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65</xdr:row>
          <xdr:rowOff>571500</xdr:rowOff>
        </xdr:from>
        <xdr:to>
          <xdr:col>10</xdr:col>
          <xdr:colOff>1323975</xdr:colOff>
          <xdr:row>66</xdr:row>
          <xdr:rowOff>676275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xmlns="" id="{00000000-0008-0000-02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66</xdr:row>
          <xdr:rowOff>676275</xdr:rowOff>
        </xdr:from>
        <xdr:to>
          <xdr:col>10</xdr:col>
          <xdr:colOff>1343025</xdr:colOff>
          <xdr:row>68</xdr:row>
          <xdr:rowOff>76200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xmlns="" id="{00000000-0008-0000-02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67</xdr:row>
          <xdr:rowOff>533400</xdr:rowOff>
        </xdr:from>
        <xdr:to>
          <xdr:col>10</xdr:col>
          <xdr:colOff>1371600</xdr:colOff>
          <xdr:row>69</xdr:row>
          <xdr:rowOff>9525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xmlns="" id="{00000000-0008-0000-02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466725</xdr:colOff>
          <xdr:row>65</xdr:row>
          <xdr:rowOff>571500</xdr:rowOff>
        </xdr:from>
        <xdr:to>
          <xdr:col>12</xdr:col>
          <xdr:colOff>1362075</xdr:colOff>
          <xdr:row>66</xdr:row>
          <xdr:rowOff>676275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xmlns="" id="{00000000-0008-0000-02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66</xdr:row>
          <xdr:rowOff>619125</xdr:rowOff>
        </xdr:from>
        <xdr:to>
          <xdr:col>12</xdr:col>
          <xdr:colOff>1371600</xdr:colOff>
          <xdr:row>68</xdr:row>
          <xdr:rowOff>28575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xmlns="" id="{00000000-0008-0000-02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12</xdr:row>
          <xdr:rowOff>66675</xdr:rowOff>
        </xdr:from>
        <xdr:to>
          <xdr:col>10</xdr:col>
          <xdr:colOff>847725</xdr:colOff>
          <xdr:row>12</xdr:row>
          <xdr:rowOff>523875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xmlns="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10</xdr:row>
          <xdr:rowOff>85725</xdr:rowOff>
        </xdr:from>
        <xdr:to>
          <xdr:col>10</xdr:col>
          <xdr:colOff>838200</xdr:colOff>
          <xdr:row>10</xdr:row>
          <xdr:rowOff>504825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xmlns="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10</xdr:row>
          <xdr:rowOff>47625</xdr:rowOff>
        </xdr:from>
        <xdr:to>
          <xdr:col>6</xdr:col>
          <xdr:colOff>762000</xdr:colOff>
          <xdr:row>10</xdr:row>
          <xdr:rowOff>457200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xmlns="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11</xdr:row>
          <xdr:rowOff>104775</xdr:rowOff>
        </xdr:from>
        <xdr:to>
          <xdr:col>6</xdr:col>
          <xdr:colOff>695325</xdr:colOff>
          <xdr:row>11</xdr:row>
          <xdr:rowOff>504825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xmlns="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10</xdr:row>
          <xdr:rowOff>66675</xdr:rowOff>
        </xdr:from>
        <xdr:to>
          <xdr:col>8</xdr:col>
          <xdr:colOff>1143000</xdr:colOff>
          <xdr:row>10</xdr:row>
          <xdr:rowOff>523875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xmlns="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11</xdr:row>
          <xdr:rowOff>66675</xdr:rowOff>
        </xdr:from>
        <xdr:to>
          <xdr:col>8</xdr:col>
          <xdr:colOff>990600</xdr:colOff>
          <xdr:row>11</xdr:row>
          <xdr:rowOff>542925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xmlns="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11</xdr:row>
          <xdr:rowOff>47625</xdr:rowOff>
        </xdr:from>
        <xdr:to>
          <xdr:col>10</xdr:col>
          <xdr:colOff>809625</xdr:colOff>
          <xdr:row>11</xdr:row>
          <xdr:rowOff>504825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xmlns="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123825</xdr:rowOff>
        </xdr:from>
        <xdr:to>
          <xdr:col>6</xdr:col>
          <xdr:colOff>695325</xdr:colOff>
          <xdr:row>12</xdr:row>
          <xdr:rowOff>523875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xmlns="" id="{00000000-0008-0000-00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11</xdr:row>
          <xdr:rowOff>66675</xdr:rowOff>
        </xdr:from>
        <xdr:to>
          <xdr:col>12</xdr:col>
          <xdr:colOff>419100</xdr:colOff>
          <xdr:row>11</xdr:row>
          <xdr:rowOff>523875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xmlns="" id="{00000000-0008-0000-00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</xdr:row>
          <xdr:rowOff>66675</xdr:rowOff>
        </xdr:from>
        <xdr:to>
          <xdr:col>12</xdr:col>
          <xdr:colOff>419100</xdr:colOff>
          <xdr:row>10</xdr:row>
          <xdr:rowOff>504825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xmlns="" id="{00000000-0008-0000-00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12</xdr:row>
          <xdr:rowOff>66675</xdr:rowOff>
        </xdr:from>
        <xdr:to>
          <xdr:col>8</xdr:col>
          <xdr:colOff>1000125</xdr:colOff>
          <xdr:row>12</xdr:row>
          <xdr:rowOff>504825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xmlns="" id="{00000000-0008-0000-00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51</xdr:row>
          <xdr:rowOff>142875</xdr:rowOff>
        </xdr:from>
        <xdr:to>
          <xdr:col>6</xdr:col>
          <xdr:colOff>723900</xdr:colOff>
          <xdr:row>51</xdr:row>
          <xdr:rowOff>542925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xmlns="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52</xdr:row>
          <xdr:rowOff>38100</xdr:rowOff>
        </xdr:from>
        <xdr:to>
          <xdr:col>6</xdr:col>
          <xdr:colOff>657225</xdr:colOff>
          <xdr:row>53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xmlns="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142875</xdr:rowOff>
        </xdr:from>
        <xdr:to>
          <xdr:col>8</xdr:col>
          <xdr:colOff>1000125</xdr:colOff>
          <xdr:row>51</xdr:row>
          <xdr:rowOff>609600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xmlns="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9525</xdr:rowOff>
        </xdr:from>
        <xdr:to>
          <xdr:col>8</xdr:col>
          <xdr:colOff>762000</xdr:colOff>
          <xdr:row>52</xdr:row>
          <xdr:rowOff>419100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xmlns="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51</xdr:row>
          <xdr:rowOff>142875</xdr:rowOff>
        </xdr:from>
        <xdr:to>
          <xdr:col>10</xdr:col>
          <xdr:colOff>762000</xdr:colOff>
          <xdr:row>51</xdr:row>
          <xdr:rowOff>542925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xmlns="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52</xdr:row>
          <xdr:rowOff>9525</xdr:rowOff>
        </xdr:from>
        <xdr:to>
          <xdr:col>10</xdr:col>
          <xdr:colOff>762000</xdr:colOff>
          <xdr:row>52</xdr:row>
          <xdr:rowOff>419100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xmlns="" id="{00000000-0008-0000-00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51</xdr:row>
          <xdr:rowOff>142875</xdr:rowOff>
        </xdr:from>
        <xdr:to>
          <xdr:col>12</xdr:col>
          <xdr:colOff>847725</xdr:colOff>
          <xdr:row>51</xdr:row>
          <xdr:rowOff>542925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xmlns="" id="{00000000-0008-0000-00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53</xdr:row>
          <xdr:rowOff>142875</xdr:rowOff>
        </xdr:from>
        <xdr:to>
          <xdr:col>10</xdr:col>
          <xdr:colOff>762000</xdr:colOff>
          <xdr:row>53</xdr:row>
          <xdr:rowOff>542925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xmlns="" id="{00000000-0008-0000-00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53</xdr:row>
          <xdr:rowOff>123825</xdr:rowOff>
        </xdr:from>
        <xdr:to>
          <xdr:col>6</xdr:col>
          <xdr:colOff>657225</xdr:colOff>
          <xdr:row>53</xdr:row>
          <xdr:rowOff>542925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xmlns="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53</xdr:row>
          <xdr:rowOff>123825</xdr:rowOff>
        </xdr:from>
        <xdr:to>
          <xdr:col>8</xdr:col>
          <xdr:colOff>695325</xdr:colOff>
          <xdr:row>53</xdr:row>
          <xdr:rowOff>542925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xmlns="" id="{00000000-0008-0000-00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66</xdr:row>
          <xdr:rowOff>142875</xdr:rowOff>
        </xdr:from>
        <xdr:to>
          <xdr:col>6</xdr:col>
          <xdr:colOff>723900</xdr:colOff>
          <xdr:row>66</xdr:row>
          <xdr:rowOff>542925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xmlns="" id="{00000000-0008-0000-00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67</xdr:row>
          <xdr:rowOff>38100</xdr:rowOff>
        </xdr:from>
        <xdr:to>
          <xdr:col>6</xdr:col>
          <xdr:colOff>657225</xdr:colOff>
          <xdr:row>67</xdr:row>
          <xdr:rowOff>457200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xmlns="" id="{00000000-0008-0000-0000-00001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66</xdr:row>
          <xdr:rowOff>142875</xdr:rowOff>
        </xdr:from>
        <xdr:to>
          <xdr:col>8</xdr:col>
          <xdr:colOff>1000125</xdr:colOff>
          <xdr:row>66</xdr:row>
          <xdr:rowOff>609600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xmlns="" id="{00000000-0008-0000-00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67</xdr:row>
          <xdr:rowOff>9525</xdr:rowOff>
        </xdr:from>
        <xdr:to>
          <xdr:col>8</xdr:col>
          <xdr:colOff>762000</xdr:colOff>
          <xdr:row>67</xdr:row>
          <xdr:rowOff>419100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xmlns="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66</xdr:row>
          <xdr:rowOff>142875</xdr:rowOff>
        </xdr:from>
        <xdr:to>
          <xdr:col>10</xdr:col>
          <xdr:colOff>762000</xdr:colOff>
          <xdr:row>66</xdr:row>
          <xdr:rowOff>542925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xmlns="" id="{00000000-0008-0000-00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67</xdr:row>
          <xdr:rowOff>9525</xdr:rowOff>
        </xdr:from>
        <xdr:to>
          <xdr:col>10</xdr:col>
          <xdr:colOff>762000</xdr:colOff>
          <xdr:row>67</xdr:row>
          <xdr:rowOff>419100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xmlns="" id="{00000000-0008-0000-00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66</xdr:row>
          <xdr:rowOff>142875</xdr:rowOff>
        </xdr:from>
        <xdr:to>
          <xdr:col>12</xdr:col>
          <xdr:colOff>847725</xdr:colOff>
          <xdr:row>66</xdr:row>
          <xdr:rowOff>542925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xmlns="" id="{00000000-0008-0000-00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68</xdr:row>
          <xdr:rowOff>142875</xdr:rowOff>
        </xdr:from>
        <xdr:to>
          <xdr:col>10</xdr:col>
          <xdr:colOff>762000</xdr:colOff>
          <xdr:row>68</xdr:row>
          <xdr:rowOff>542925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xmlns="" id="{00000000-0008-0000-00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68</xdr:row>
          <xdr:rowOff>123825</xdr:rowOff>
        </xdr:from>
        <xdr:to>
          <xdr:col>6</xdr:col>
          <xdr:colOff>657225</xdr:colOff>
          <xdr:row>68</xdr:row>
          <xdr:rowOff>542925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xmlns="" id="{00000000-0008-0000-00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68</xdr:row>
          <xdr:rowOff>123825</xdr:rowOff>
        </xdr:from>
        <xdr:to>
          <xdr:col>8</xdr:col>
          <xdr:colOff>695325</xdr:colOff>
          <xdr:row>68</xdr:row>
          <xdr:rowOff>542925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xmlns="" id="{00000000-0008-0000-00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561975</xdr:colOff>
          <xdr:row>12</xdr:row>
          <xdr:rowOff>0</xdr:rowOff>
        </xdr:from>
        <xdr:to>
          <xdr:col>10</xdr:col>
          <xdr:colOff>1266825</xdr:colOff>
          <xdr:row>12</xdr:row>
          <xdr:rowOff>723900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xmlns="" id="{85D7D288-A7CF-044E-B6C5-8358776C3A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10</xdr:row>
          <xdr:rowOff>485775</xdr:rowOff>
        </xdr:from>
        <xdr:to>
          <xdr:col>10</xdr:col>
          <xdr:colOff>1304925</xdr:colOff>
          <xdr:row>12</xdr:row>
          <xdr:rowOff>76200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xmlns="" id="{5A95E727-B111-AB4E-8A1B-B3C0CD223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9</xdr:row>
          <xdr:rowOff>619125</xdr:rowOff>
        </xdr:from>
        <xdr:to>
          <xdr:col>10</xdr:col>
          <xdr:colOff>1295400</xdr:colOff>
          <xdr:row>11</xdr:row>
          <xdr:rowOff>104775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xmlns="" id="{A2D8B09C-BC66-7E45-9AFC-A979B64145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9</xdr:row>
          <xdr:rowOff>619125</xdr:rowOff>
        </xdr:from>
        <xdr:to>
          <xdr:col>12</xdr:col>
          <xdr:colOff>1295400</xdr:colOff>
          <xdr:row>11</xdr:row>
          <xdr:rowOff>104775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xmlns="" id="{479398C5-1F4A-274B-847A-EAAB324AC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10</xdr:row>
          <xdr:rowOff>619125</xdr:rowOff>
        </xdr:from>
        <xdr:to>
          <xdr:col>12</xdr:col>
          <xdr:colOff>1295400</xdr:colOff>
          <xdr:row>12</xdr:row>
          <xdr:rowOff>142875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xmlns="" id="{9E889DCF-3563-334D-955A-FD64DA3DD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11</xdr:row>
          <xdr:rowOff>619125</xdr:rowOff>
        </xdr:from>
        <xdr:to>
          <xdr:col>12</xdr:col>
          <xdr:colOff>1295400</xdr:colOff>
          <xdr:row>12</xdr:row>
          <xdr:rowOff>714375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xmlns="" id="{F37BC497-8204-9441-9D03-C144D13DE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9</xdr:row>
          <xdr:rowOff>619125</xdr:rowOff>
        </xdr:from>
        <xdr:to>
          <xdr:col>8</xdr:col>
          <xdr:colOff>1295400</xdr:colOff>
          <xdr:row>11</xdr:row>
          <xdr:rowOff>104775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xmlns="" id="{67DB9163-3CE7-E84C-999A-D960D3132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10</xdr:row>
          <xdr:rowOff>523875</xdr:rowOff>
        </xdr:from>
        <xdr:to>
          <xdr:col>8</xdr:col>
          <xdr:colOff>1295400</xdr:colOff>
          <xdr:row>12</xdr:row>
          <xdr:rowOff>104775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xmlns="" id="{34617D26-0CD0-CB44-B182-F4EB1E623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11</xdr:row>
          <xdr:rowOff>523875</xdr:rowOff>
        </xdr:from>
        <xdr:to>
          <xdr:col>8</xdr:col>
          <xdr:colOff>1295400</xdr:colOff>
          <xdr:row>12</xdr:row>
          <xdr:rowOff>657225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xmlns="" id="{E7B511D7-5DF8-8341-94B6-8513629D4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9</xdr:row>
          <xdr:rowOff>619125</xdr:rowOff>
        </xdr:from>
        <xdr:to>
          <xdr:col>6</xdr:col>
          <xdr:colOff>1295400</xdr:colOff>
          <xdr:row>11</xdr:row>
          <xdr:rowOff>104775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xmlns="" id="{6BF545D4-67C2-0249-9239-8DAD67CD5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10</xdr:row>
          <xdr:rowOff>523875</xdr:rowOff>
        </xdr:from>
        <xdr:to>
          <xdr:col>6</xdr:col>
          <xdr:colOff>1295400</xdr:colOff>
          <xdr:row>12</xdr:row>
          <xdr:rowOff>104775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xmlns="" id="{2BB4AA97-B484-6B4A-A607-05F1B54E2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11</xdr:row>
          <xdr:rowOff>523875</xdr:rowOff>
        </xdr:from>
        <xdr:to>
          <xdr:col>6</xdr:col>
          <xdr:colOff>1295400</xdr:colOff>
          <xdr:row>12</xdr:row>
          <xdr:rowOff>657225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xmlns="" id="{8EECF380-2CFE-8742-A14F-6C4321C8A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51</xdr:row>
          <xdr:rowOff>542925</xdr:rowOff>
        </xdr:from>
        <xdr:to>
          <xdr:col>6</xdr:col>
          <xdr:colOff>1219200</xdr:colOff>
          <xdr:row>53</xdr:row>
          <xdr:rowOff>104775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xmlns="" id="{D58794DA-0BB3-1842-A136-512C93E646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50</xdr:row>
          <xdr:rowOff>523875</xdr:rowOff>
        </xdr:from>
        <xdr:to>
          <xdr:col>6</xdr:col>
          <xdr:colOff>1266825</xdr:colOff>
          <xdr:row>51</xdr:row>
          <xdr:rowOff>657225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xmlns="" id="{371A3CF3-E98D-6C4B-8D33-978239A5A3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52</xdr:row>
          <xdr:rowOff>523875</xdr:rowOff>
        </xdr:from>
        <xdr:to>
          <xdr:col>6</xdr:col>
          <xdr:colOff>1266825</xdr:colOff>
          <xdr:row>53</xdr:row>
          <xdr:rowOff>695325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xmlns="" id="{8D9B17F2-1FCC-2E44-AC15-0E3D4F423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714375</xdr:colOff>
          <xdr:row>52</xdr:row>
          <xdr:rowOff>523875</xdr:rowOff>
        </xdr:from>
        <xdr:to>
          <xdr:col>8</xdr:col>
          <xdr:colOff>1266825</xdr:colOff>
          <xdr:row>53</xdr:row>
          <xdr:rowOff>695325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xmlns="" id="{4DA6CBE0-F358-BF4C-9B6C-1D54E0F696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53</xdr:row>
          <xdr:rowOff>9525</xdr:rowOff>
        </xdr:from>
        <xdr:to>
          <xdr:col>10</xdr:col>
          <xdr:colOff>1095375</xdr:colOff>
          <xdr:row>53</xdr:row>
          <xdr:rowOff>714375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xmlns="" id="{6785A92F-820B-C141-A098-839E801B9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51</xdr:row>
          <xdr:rowOff>571500</xdr:rowOff>
        </xdr:from>
        <xdr:to>
          <xdr:col>10</xdr:col>
          <xdr:colOff>1076325</xdr:colOff>
          <xdr:row>53</xdr:row>
          <xdr:rowOff>114300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xmlns="" id="{062C7F13-6C7E-8341-A3E6-7FF16D7C9F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50</xdr:row>
          <xdr:rowOff>561975</xdr:rowOff>
        </xdr:from>
        <xdr:to>
          <xdr:col>10</xdr:col>
          <xdr:colOff>1066800</xdr:colOff>
          <xdr:row>52</xdr:row>
          <xdr:rowOff>9525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xmlns="" id="{FD1C8385-0304-354F-95D5-C46E38CC0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51</xdr:row>
          <xdr:rowOff>542925</xdr:rowOff>
        </xdr:from>
        <xdr:to>
          <xdr:col>8</xdr:col>
          <xdr:colOff>1219200</xdr:colOff>
          <xdr:row>53</xdr:row>
          <xdr:rowOff>104775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xmlns="" id="{D90DB313-65AD-D640-91C6-1A6EE6D9F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714375</xdr:colOff>
          <xdr:row>52</xdr:row>
          <xdr:rowOff>523875</xdr:rowOff>
        </xdr:from>
        <xdr:to>
          <xdr:col>8</xdr:col>
          <xdr:colOff>1266825</xdr:colOff>
          <xdr:row>53</xdr:row>
          <xdr:rowOff>695325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xmlns="" id="{B19041FB-B31B-6E4E-B97F-BF80F8437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714375</xdr:colOff>
          <xdr:row>50</xdr:row>
          <xdr:rowOff>523875</xdr:rowOff>
        </xdr:from>
        <xdr:to>
          <xdr:col>8</xdr:col>
          <xdr:colOff>1266825</xdr:colOff>
          <xdr:row>51</xdr:row>
          <xdr:rowOff>657225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xmlns="" id="{F3C1A065-B3AF-CF41-95E2-E8B001D5B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50</xdr:row>
          <xdr:rowOff>523875</xdr:rowOff>
        </xdr:from>
        <xdr:to>
          <xdr:col>12</xdr:col>
          <xdr:colOff>1266825</xdr:colOff>
          <xdr:row>51</xdr:row>
          <xdr:rowOff>657225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xmlns="" id="{3D200224-E4C1-854E-B028-B75FFF1AC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65</xdr:row>
          <xdr:rowOff>571500</xdr:rowOff>
        </xdr:from>
        <xdr:to>
          <xdr:col>6</xdr:col>
          <xdr:colOff>1209675</xdr:colOff>
          <xdr:row>66</xdr:row>
          <xdr:rowOff>676275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xmlns="" id="{9FD33B27-75D1-8547-A6A8-4748FAFC8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66</xdr:row>
          <xdr:rowOff>571500</xdr:rowOff>
        </xdr:from>
        <xdr:to>
          <xdr:col>6</xdr:col>
          <xdr:colOff>1209675</xdr:colOff>
          <xdr:row>68</xdr:row>
          <xdr:rowOff>0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xmlns="" id="{1091B5EB-8044-984A-B058-009F7B839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67</xdr:row>
          <xdr:rowOff>571500</xdr:rowOff>
        </xdr:from>
        <xdr:to>
          <xdr:col>6</xdr:col>
          <xdr:colOff>1209675</xdr:colOff>
          <xdr:row>69</xdr:row>
          <xdr:rowOff>66675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xmlns="" id="{8CDEB436-0DBB-1F44-8A62-EF610BE50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65</xdr:row>
          <xdr:rowOff>571500</xdr:rowOff>
        </xdr:from>
        <xdr:to>
          <xdr:col>8</xdr:col>
          <xdr:colOff>1209675</xdr:colOff>
          <xdr:row>66</xdr:row>
          <xdr:rowOff>676275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xmlns="" id="{AF1CC762-FFD8-EA44-A669-3C0EAF48D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66</xdr:row>
          <xdr:rowOff>571500</xdr:rowOff>
        </xdr:from>
        <xdr:to>
          <xdr:col>8</xdr:col>
          <xdr:colOff>1209675</xdr:colOff>
          <xdr:row>68</xdr:row>
          <xdr:rowOff>0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xmlns="" id="{14BFB9A9-3AFF-E147-B8B9-949A44544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67</xdr:row>
          <xdr:rowOff>571500</xdr:rowOff>
        </xdr:from>
        <xdr:to>
          <xdr:col>8</xdr:col>
          <xdr:colOff>1209675</xdr:colOff>
          <xdr:row>69</xdr:row>
          <xdr:rowOff>66675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xmlns="" id="{E65AC9AD-CEB6-3A46-9258-ACA1AA208F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65</xdr:row>
          <xdr:rowOff>600075</xdr:rowOff>
        </xdr:from>
        <xdr:to>
          <xdr:col>10</xdr:col>
          <xdr:colOff>1057275</xdr:colOff>
          <xdr:row>66</xdr:row>
          <xdr:rowOff>685800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xmlns="" id="{20867392-A878-2243-B9B8-2035584DE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66</xdr:row>
          <xdr:rowOff>600075</xdr:rowOff>
        </xdr:from>
        <xdr:to>
          <xdr:col>10</xdr:col>
          <xdr:colOff>1057275</xdr:colOff>
          <xdr:row>68</xdr:row>
          <xdr:rowOff>28575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xmlns="" id="{845BEE78-B573-BB42-A73A-E8ECAB677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68</xdr:row>
          <xdr:rowOff>9525</xdr:rowOff>
        </xdr:from>
        <xdr:to>
          <xdr:col>10</xdr:col>
          <xdr:colOff>1076325</xdr:colOff>
          <xdr:row>69</xdr:row>
          <xdr:rowOff>66675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xmlns="" id="{08498724-96F3-D54C-81E9-B9D7BF03B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65</xdr:row>
          <xdr:rowOff>571500</xdr:rowOff>
        </xdr:from>
        <xdr:to>
          <xdr:col>12</xdr:col>
          <xdr:colOff>1209675</xdr:colOff>
          <xdr:row>66</xdr:row>
          <xdr:rowOff>676275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xmlns="" id="{149A122F-1126-9A44-95A6-CBF0D6589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" name="CINE_Y_AUDIOVISUAL" displayName="CINE_Y_AUDIOVISUAL" ref="A2:A6" totalsRowShown="0" headerRowDxfId="36">
  <autoFilter ref="A2:A6"/>
  <tableColumns count="1">
    <tableColumn id="1" name="CINE_Y_AUDIOVISUAL"/>
  </tableColumns>
  <tableStyleInfo name="TableStyleLight6" showFirstColumn="0" showLastColumn="0" showRowStripes="1" showColumnStripes="0"/>
</table>
</file>

<file path=xl/tables/table10.xml><?xml version="1.0" encoding="utf-8"?>
<table xmlns="http://schemas.openxmlformats.org/spreadsheetml/2006/main" id="13" name="VINCULACIÓN_PLÁSTICAS" displayName="VINCULACIÓN_PLÁSTICAS" ref="B22:B28" totalsRowShown="0" headerRowDxfId="24" dataDxfId="23">
  <autoFilter ref="B22:B28"/>
  <tableColumns count="1">
    <tableColumn id="1" name="VINCULACIÓN_PLÁSTICAS" dataDxfId="22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14" name="DISTRIBUCIÓN_PLÁSTICAS" displayName="DISTRIBUCIÓN_PLÁSTICAS" ref="B30:B44" totalsRowShown="0" headerRowDxfId="21" dataDxfId="19" headerRowBorderDxfId="20">
  <autoFilter ref="B30:B44"/>
  <tableColumns count="1">
    <tableColumn id="1" name="EXHIBICIÓN_Y_CIRCULACIÓN_PLÁSTICAS" dataDxfId="18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15" name="FORMACIÓN_ESCÉNICAS" displayName="FORMACIÓN_ESCÉNICAS" ref="C10:E18" totalsRowShown="0" headerRowDxfId="17">
  <autoFilter ref="C10:E18"/>
  <tableColumns count="3">
    <tableColumn id="1" name="FORMACIÓN_Y_CREACIÓN_ESCÉNICAS"/>
    <tableColumn id="2" name="FORMACIÓN_Y_CREACIÓN_MUSICAL"/>
    <tableColumn id="3" name="FORMACIÓN_Y_CREACIÓN_LITERATURA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id="16" name="VINCULACIÓN_ESCÉNICAS" displayName="VINCULACIÓN_ESCÉNICAS" ref="C22:E27" totalsRowShown="0" headerRowDxfId="16">
  <autoFilter ref="C22:E27"/>
  <tableColumns count="3">
    <tableColumn id="1" name="VINCULACIÓN_ESCENICAS"/>
    <tableColumn id="2" name="VINCULACIÓN MUSICAL"/>
    <tableColumn id="3" name="VINCULACIÓN_LITERATURA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id="17" name="DISTRIBUCIÓN_ESCÉNICAS" displayName="DISTRIBUCIÓN_ESCÉNICAS" ref="C30:E38" totalsRowShown="0" headerRowDxfId="15" headerRowBorderDxfId="14">
  <autoFilter ref="C30:E38"/>
  <tableColumns count="3">
    <tableColumn id="1" name="EXHIBICIÓN_Y_CIRCULACIÓN_ESCÉNICAS"/>
    <tableColumn id="2" name="EXHIBICIÓN_Y_CIRCULACIÓN_MÚSICA"/>
    <tableColumn id="3" name="EXHIBICIÓN_Y_CIRCULACIÓN_LITERATURA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id="1" name="Tabla1" displayName="Tabla1" ref="A47:E53" totalsRowShown="0" dataDxfId="13">
  <autoFilter ref="A47:E53"/>
  <tableColumns count="5">
    <tableColumn id="1" name="INSTANCIAS_COMPETITIVAS_ AUDIOVISUALES" dataDxfId="12"/>
    <tableColumn id="2" name="INSTANCIAS_COMPETITIVAS_PLÁSTICAS" dataDxfId="11"/>
    <tableColumn id="3" name="INSTANCIAS_COMPETITIVAS_ESCÉNICAS" dataDxfId="10"/>
    <tableColumn id="4" name="INSTANCIAS_COMPETITIVAS_MÚSICA"/>
    <tableColumn id="5" name="INSTANCIAS_COMPETITIVAS_LITERATUR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5" name="Tabla5" displayName="Tabla5" ref="A9:A12" totalsRowShown="0" headerRowDxfId="9" dataDxfId="8">
  <autoFilter ref="A9:A12"/>
  <tableColumns count="1">
    <tableColumn id="1" name="CATEGORÍA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ARTES_VISUALES_PLÁSTICAS_Y_ARTESANÍAS" displayName="ARTES_VISUALES_PLÁSTICAS_Y_ARTESANÍAS" ref="B2:B6" totalsRowShown="0" headerRowDxfId="35">
  <autoFilter ref="B2:B6"/>
  <tableColumns count="1">
    <tableColumn id="1" name="ARTES_VISUALES_Y_PLÁSTICAS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id="6" name="ARTES_VIVAS_Y_ESCÉNICAS" displayName="ARTES_VIVAS_Y_ESCÉNICAS" ref="C2:C6" totalsRowShown="0" headerRowDxfId="34">
  <autoFilter ref="C2:C6"/>
  <tableColumns count="1">
    <tableColumn id="1" name="ARTES_VIVAS_Y_ESCÉNICAS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7" name="ARTES_MUSICALES" displayName="ARTES_MUSICALES" ref="D2:D6" totalsRowShown="0" headerRowDxfId="33" dataDxfId="32">
  <autoFilter ref="D2:D6"/>
  <tableColumns count="1">
    <tableColumn id="1" name="ARTES_MUSICALES" dataDxfId="31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id="8" name="LITERATURA" displayName="LITERATURA" ref="E2:E6" totalsRowShown="0" headerRowDxfId="30" dataDxfId="29">
  <autoFilter ref="E2:E6"/>
  <tableColumns count="1">
    <tableColumn id="1" name="ARTES_LITERARIAS" dataDxfId="28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id="9" name="FORMACIÓN_AUDIOVISUAL" displayName="FORMACIÓN_AUDIOVISUAL" ref="A10:A15" totalsRowShown="0">
  <autoFilter ref="A10:A15"/>
  <tableColumns count="1">
    <tableColumn id="1" name="FORMACIÓN_Y_CREACIÓN_AUDIOVISUAL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10" name="VINCULACIÓN_AUDIOVISUAL" displayName="VINCULACIÓN_AUDIOVISUAL" ref="A22:A24" totalsRowShown="0">
  <autoFilter ref="A22:A24"/>
  <tableColumns count="1">
    <tableColumn id="1" name="VINCULACIÓN_AUDIOVISUAL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11" name="DISTRIBUCIÓN_AUDIOVISUAL" displayName="DISTRIBUCIÓN_AUDIOVISUAL" ref="A30:A33" totalsRowShown="0">
  <autoFilter ref="A30:A33"/>
  <tableColumns count="1">
    <tableColumn id="1" name="EXHIBICIÓN_Y_CIRCULACIÓN_AUDIOVISUAL"/>
  </tableColumns>
  <tableStyleInfo name="TableStyleLight6" showFirstColumn="0" showLastColumn="0" showRowStripes="1" showColumnStripes="0"/>
</table>
</file>

<file path=xl/tables/table9.xml><?xml version="1.0" encoding="utf-8"?>
<table xmlns="http://schemas.openxmlformats.org/spreadsheetml/2006/main" id="12" name="FORMACIÓN_PLÁSTICAS" displayName="FORMACIÓN_PLÁSTICAS" ref="B10:B18" totalsRowShown="0" headerRowDxfId="27" dataDxfId="26">
  <autoFilter ref="B10:B18"/>
  <tableColumns count="1">
    <tableColumn id="1" name="FORMACIÓN_Y_CREACIÓN_PLÁSTICAS" dataDxfId="25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ctrlProp" Target="../ctrlProps/ctrlProp33.x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8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9.xml"/><Relationship Id="rId18" Type="http://schemas.openxmlformats.org/officeDocument/2006/relationships/ctrlProp" Target="../ctrlProps/ctrlProp114.xml"/><Relationship Id="rId26" Type="http://schemas.openxmlformats.org/officeDocument/2006/relationships/ctrlProp" Target="../ctrlProps/ctrlProp122.xml"/><Relationship Id="rId3" Type="http://schemas.openxmlformats.org/officeDocument/2006/relationships/ctrlProp" Target="../ctrlProps/ctrlProp99.xml"/><Relationship Id="rId21" Type="http://schemas.openxmlformats.org/officeDocument/2006/relationships/ctrlProp" Target="../ctrlProps/ctrlProp117.xml"/><Relationship Id="rId7" Type="http://schemas.openxmlformats.org/officeDocument/2006/relationships/ctrlProp" Target="../ctrlProps/ctrlProp103.xml"/><Relationship Id="rId12" Type="http://schemas.openxmlformats.org/officeDocument/2006/relationships/ctrlProp" Target="../ctrlProps/ctrlProp108.xml"/><Relationship Id="rId17" Type="http://schemas.openxmlformats.org/officeDocument/2006/relationships/ctrlProp" Target="../ctrlProps/ctrlProp113.xml"/><Relationship Id="rId25" Type="http://schemas.openxmlformats.org/officeDocument/2006/relationships/ctrlProp" Target="../ctrlProps/ctrlProp121.xml"/><Relationship Id="rId33" Type="http://schemas.openxmlformats.org/officeDocument/2006/relationships/ctrlProp" Target="../ctrlProps/ctrlProp129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12.xml"/><Relationship Id="rId20" Type="http://schemas.openxmlformats.org/officeDocument/2006/relationships/ctrlProp" Target="../ctrlProps/ctrlProp116.xml"/><Relationship Id="rId29" Type="http://schemas.openxmlformats.org/officeDocument/2006/relationships/ctrlProp" Target="../ctrlProps/ctrlProp125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2.xml"/><Relationship Id="rId11" Type="http://schemas.openxmlformats.org/officeDocument/2006/relationships/ctrlProp" Target="../ctrlProps/ctrlProp107.xml"/><Relationship Id="rId24" Type="http://schemas.openxmlformats.org/officeDocument/2006/relationships/ctrlProp" Target="../ctrlProps/ctrlProp120.xml"/><Relationship Id="rId32" Type="http://schemas.openxmlformats.org/officeDocument/2006/relationships/ctrlProp" Target="../ctrlProps/ctrlProp128.xml"/><Relationship Id="rId5" Type="http://schemas.openxmlformats.org/officeDocument/2006/relationships/ctrlProp" Target="../ctrlProps/ctrlProp101.xml"/><Relationship Id="rId15" Type="http://schemas.openxmlformats.org/officeDocument/2006/relationships/ctrlProp" Target="../ctrlProps/ctrlProp111.xml"/><Relationship Id="rId23" Type="http://schemas.openxmlformats.org/officeDocument/2006/relationships/ctrlProp" Target="../ctrlProps/ctrlProp119.xml"/><Relationship Id="rId28" Type="http://schemas.openxmlformats.org/officeDocument/2006/relationships/ctrlProp" Target="../ctrlProps/ctrlProp124.xml"/><Relationship Id="rId10" Type="http://schemas.openxmlformats.org/officeDocument/2006/relationships/ctrlProp" Target="../ctrlProps/ctrlProp106.xml"/><Relationship Id="rId19" Type="http://schemas.openxmlformats.org/officeDocument/2006/relationships/ctrlProp" Target="../ctrlProps/ctrlProp115.xml"/><Relationship Id="rId31" Type="http://schemas.openxmlformats.org/officeDocument/2006/relationships/ctrlProp" Target="../ctrlProps/ctrlProp127.xml"/><Relationship Id="rId4" Type="http://schemas.openxmlformats.org/officeDocument/2006/relationships/ctrlProp" Target="../ctrlProps/ctrlProp100.xml"/><Relationship Id="rId9" Type="http://schemas.openxmlformats.org/officeDocument/2006/relationships/ctrlProp" Target="../ctrlProps/ctrlProp105.xml"/><Relationship Id="rId14" Type="http://schemas.openxmlformats.org/officeDocument/2006/relationships/ctrlProp" Target="../ctrlProps/ctrlProp110.xml"/><Relationship Id="rId22" Type="http://schemas.openxmlformats.org/officeDocument/2006/relationships/ctrlProp" Target="../ctrlProps/ctrlProp118.xml"/><Relationship Id="rId27" Type="http://schemas.openxmlformats.org/officeDocument/2006/relationships/ctrlProp" Target="../ctrlProps/ctrlProp123.xml"/><Relationship Id="rId30" Type="http://schemas.openxmlformats.org/officeDocument/2006/relationships/ctrlProp" Target="../ctrlProps/ctrlProp126.xml"/><Relationship Id="rId8" Type="http://schemas.openxmlformats.org/officeDocument/2006/relationships/ctrlProp" Target="../ctrlProps/ctrlProp10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0.xml"/><Relationship Id="rId18" Type="http://schemas.openxmlformats.org/officeDocument/2006/relationships/ctrlProp" Target="../ctrlProps/ctrlProp145.xml"/><Relationship Id="rId26" Type="http://schemas.openxmlformats.org/officeDocument/2006/relationships/ctrlProp" Target="../ctrlProps/ctrlProp153.xml"/><Relationship Id="rId3" Type="http://schemas.openxmlformats.org/officeDocument/2006/relationships/ctrlProp" Target="../ctrlProps/ctrlProp130.xml"/><Relationship Id="rId21" Type="http://schemas.openxmlformats.org/officeDocument/2006/relationships/ctrlProp" Target="../ctrlProps/ctrlProp148.xml"/><Relationship Id="rId34" Type="http://schemas.openxmlformats.org/officeDocument/2006/relationships/ctrlProp" Target="../ctrlProps/ctrlProp161.xml"/><Relationship Id="rId7" Type="http://schemas.openxmlformats.org/officeDocument/2006/relationships/ctrlProp" Target="../ctrlProps/ctrlProp134.xml"/><Relationship Id="rId12" Type="http://schemas.openxmlformats.org/officeDocument/2006/relationships/ctrlProp" Target="../ctrlProps/ctrlProp139.xml"/><Relationship Id="rId17" Type="http://schemas.openxmlformats.org/officeDocument/2006/relationships/ctrlProp" Target="../ctrlProps/ctrlProp144.xml"/><Relationship Id="rId25" Type="http://schemas.openxmlformats.org/officeDocument/2006/relationships/ctrlProp" Target="../ctrlProps/ctrlProp152.xml"/><Relationship Id="rId33" Type="http://schemas.openxmlformats.org/officeDocument/2006/relationships/ctrlProp" Target="../ctrlProps/ctrlProp16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43.xml"/><Relationship Id="rId20" Type="http://schemas.openxmlformats.org/officeDocument/2006/relationships/ctrlProp" Target="../ctrlProps/ctrlProp147.xml"/><Relationship Id="rId29" Type="http://schemas.openxmlformats.org/officeDocument/2006/relationships/ctrlProp" Target="../ctrlProps/ctrlProp156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33.xml"/><Relationship Id="rId11" Type="http://schemas.openxmlformats.org/officeDocument/2006/relationships/ctrlProp" Target="../ctrlProps/ctrlProp138.xml"/><Relationship Id="rId24" Type="http://schemas.openxmlformats.org/officeDocument/2006/relationships/ctrlProp" Target="../ctrlProps/ctrlProp151.xml"/><Relationship Id="rId32" Type="http://schemas.openxmlformats.org/officeDocument/2006/relationships/ctrlProp" Target="../ctrlProps/ctrlProp159.xml"/><Relationship Id="rId5" Type="http://schemas.openxmlformats.org/officeDocument/2006/relationships/ctrlProp" Target="../ctrlProps/ctrlProp132.xml"/><Relationship Id="rId15" Type="http://schemas.openxmlformats.org/officeDocument/2006/relationships/ctrlProp" Target="../ctrlProps/ctrlProp142.xml"/><Relationship Id="rId23" Type="http://schemas.openxmlformats.org/officeDocument/2006/relationships/ctrlProp" Target="../ctrlProps/ctrlProp150.xml"/><Relationship Id="rId28" Type="http://schemas.openxmlformats.org/officeDocument/2006/relationships/ctrlProp" Target="../ctrlProps/ctrlProp155.xml"/><Relationship Id="rId10" Type="http://schemas.openxmlformats.org/officeDocument/2006/relationships/ctrlProp" Target="../ctrlProps/ctrlProp137.xml"/><Relationship Id="rId19" Type="http://schemas.openxmlformats.org/officeDocument/2006/relationships/ctrlProp" Target="../ctrlProps/ctrlProp146.xml"/><Relationship Id="rId31" Type="http://schemas.openxmlformats.org/officeDocument/2006/relationships/ctrlProp" Target="../ctrlProps/ctrlProp158.xml"/><Relationship Id="rId4" Type="http://schemas.openxmlformats.org/officeDocument/2006/relationships/ctrlProp" Target="../ctrlProps/ctrlProp131.xml"/><Relationship Id="rId9" Type="http://schemas.openxmlformats.org/officeDocument/2006/relationships/ctrlProp" Target="../ctrlProps/ctrlProp136.xml"/><Relationship Id="rId14" Type="http://schemas.openxmlformats.org/officeDocument/2006/relationships/ctrlProp" Target="../ctrlProps/ctrlProp141.xml"/><Relationship Id="rId22" Type="http://schemas.openxmlformats.org/officeDocument/2006/relationships/ctrlProp" Target="../ctrlProps/ctrlProp149.xml"/><Relationship Id="rId27" Type="http://schemas.openxmlformats.org/officeDocument/2006/relationships/ctrlProp" Target="../ctrlProps/ctrlProp154.xml"/><Relationship Id="rId30" Type="http://schemas.openxmlformats.org/officeDocument/2006/relationships/ctrlProp" Target="../ctrlProps/ctrlProp157.xml"/><Relationship Id="rId35" Type="http://schemas.openxmlformats.org/officeDocument/2006/relationships/ctrlProp" Target="../ctrlProps/ctrlProp162.xml"/><Relationship Id="rId8" Type="http://schemas.openxmlformats.org/officeDocument/2006/relationships/ctrlProp" Target="../ctrlProps/ctrlProp13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05"/>
  <sheetViews>
    <sheetView zoomScale="50" workbookViewId="0">
      <selection activeCell="N171" sqref="N171:O171"/>
    </sheetView>
  </sheetViews>
  <sheetFormatPr baseColWidth="10" defaultColWidth="14.42578125" defaultRowHeight="15" customHeight="1" outlineLevelRow="2"/>
  <cols>
    <col min="1" max="1" width="14.42578125" style="232"/>
    <col min="2" max="2" width="34.7109375" style="232" customWidth="1"/>
    <col min="3" max="3" width="9.28515625" style="232" customWidth="1"/>
    <col min="4" max="4" width="9.85546875" style="232" customWidth="1"/>
    <col min="5" max="5" width="15.85546875" style="232" customWidth="1"/>
    <col min="6" max="6" width="14.28515625" style="232" customWidth="1"/>
    <col min="7" max="7" width="16.85546875" style="232" customWidth="1"/>
    <col min="8" max="8" width="37.140625" style="232" customWidth="1"/>
    <col min="9" max="9" width="39.42578125" style="232" customWidth="1"/>
    <col min="10" max="10" width="31.85546875" style="232" customWidth="1"/>
    <col min="11" max="11" width="23" style="232" customWidth="1"/>
    <col min="12" max="12" width="19.42578125" style="232" customWidth="1"/>
    <col min="13" max="13" width="15.85546875" style="232" customWidth="1"/>
    <col min="14" max="14" width="21.7109375" style="232" customWidth="1"/>
    <col min="15" max="15" width="53" style="232" customWidth="1"/>
    <col min="16" max="16" width="31.42578125" style="232" customWidth="1"/>
    <col min="17" max="17" width="39.42578125" style="232" customWidth="1"/>
    <col min="18" max="18" width="45.85546875" style="232" customWidth="1"/>
    <col min="19" max="19" width="20.7109375" style="232" customWidth="1"/>
    <col min="20" max="30" width="10.7109375" style="232" customWidth="1"/>
    <col min="31" max="16384" width="14.42578125" style="232"/>
  </cols>
  <sheetData>
    <row r="1" spans="2:41" ht="17.25" thickBot="1"/>
    <row r="2" spans="2:41" ht="60.95" customHeight="1" thickBot="1">
      <c r="B2" s="233" t="s">
        <v>358</v>
      </c>
      <c r="C2" s="456" t="s">
        <v>359</v>
      </c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</row>
    <row r="3" spans="2:41" ht="29.1" customHeight="1" thickBot="1">
      <c r="C3" s="459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</row>
    <row r="4" spans="2:41" ht="42" customHeight="1" thickBot="1">
      <c r="B4" s="235"/>
      <c r="C4" s="362"/>
      <c r="D4" s="462" t="s">
        <v>360</v>
      </c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3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</row>
    <row r="5" spans="2:41" ht="50.1" customHeight="1">
      <c r="C5" s="464" t="s">
        <v>460</v>
      </c>
      <c r="D5" s="466" t="s">
        <v>361</v>
      </c>
      <c r="E5" s="467"/>
      <c r="F5" s="467"/>
      <c r="G5" s="467"/>
      <c r="H5" s="403"/>
      <c r="I5" s="468" t="s">
        <v>311</v>
      </c>
      <c r="J5" s="468"/>
      <c r="K5" s="469"/>
      <c r="L5" s="469"/>
      <c r="M5" s="468" t="s">
        <v>362</v>
      </c>
      <c r="N5" s="468"/>
      <c r="O5" s="236"/>
      <c r="P5" s="234"/>
      <c r="Z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</row>
    <row r="6" spans="2:41" ht="50.1" customHeight="1">
      <c r="C6" s="464"/>
      <c r="D6" s="470" t="s">
        <v>25</v>
      </c>
      <c r="E6" s="471"/>
      <c r="F6" s="471"/>
      <c r="G6" s="471"/>
      <c r="H6" s="404"/>
      <c r="I6" s="472" t="s">
        <v>314</v>
      </c>
      <c r="J6" s="472"/>
      <c r="K6" s="480"/>
      <c r="L6" s="480"/>
      <c r="M6" s="472" t="s">
        <v>363</v>
      </c>
      <c r="N6" s="472"/>
      <c r="O6" s="238"/>
      <c r="P6" s="234"/>
      <c r="Z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</row>
    <row r="7" spans="2:41" ht="39.950000000000003" customHeight="1">
      <c r="C7" s="464"/>
      <c r="D7" s="470" t="s">
        <v>364</v>
      </c>
      <c r="E7" s="471"/>
      <c r="F7" s="471"/>
      <c r="G7" s="471"/>
      <c r="H7" s="481"/>
      <c r="I7" s="481"/>
      <c r="J7" s="481"/>
      <c r="K7" s="481"/>
      <c r="L7" s="481"/>
      <c r="M7" s="481"/>
      <c r="N7" s="481"/>
      <c r="O7" s="482"/>
      <c r="P7" s="234"/>
      <c r="Z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</row>
    <row r="8" spans="2:41" ht="50.1" customHeight="1">
      <c r="C8" s="464"/>
      <c r="D8" s="470" t="s">
        <v>317</v>
      </c>
      <c r="E8" s="471"/>
      <c r="F8" s="471"/>
      <c r="G8" s="471"/>
      <c r="H8" s="237"/>
      <c r="I8" s="472" t="s">
        <v>28</v>
      </c>
      <c r="J8" s="472"/>
      <c r="K8" s="472"/>
      <c r="L8" s="472"/>
      <c r="M8" s="483"/>
      <c r="N8" s="483"/>
      <c r="O8" s="484"/>
      <c r="P8" s="234"/>
      <c r="Q8" s="239"/>
      <c r="R8" s="239"/>
      <c r="S8" s="239"/>
      <c r="T8" s="239"/>
      <c r="U8" s="239"/>
      <c r="V8" s="239"/>
      <c r="W8" s="239"/>
      <c r="X8" s="239"/>
      <c r="Y8" s="239"/>
      <c r="Z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</row>
    <row r="9" spans="2:41" ht="50.1" customHeight="1">
      <c r="C9" s="464"/>
      <c r="D9" s="473" t="s">
        <v>365</v>
      </c>
      <c r="E9" s="472"/>
      <c r="F9" s="472"/>
      <c r="G9" s="472"/>
      <c r="H9" s="240" t="s">
        <v>4</v>
      </c>
      <c r="I9" s="472" t="s">
        <v>366</v>
      </c>
      <c r="J9" s="472"/>
      <c r="K9" s="472"/>
      <c r="L9" s="472"/>
      <c r="M9" s="474"/>
      <c r="N9" s="474"/>
      <c r="O9" s="475"/>
      <c r="P9" s="239"/>
      <c r="Q9" s="239"/>
      <c r="R9" s="241"/>
      <c r="S9" s="234"/>
      <c r="T9" s="234"/>
      <c r="U9" s="234"/>
      <c r="V9" s="234"/>
      <c r="W9" s="234"/>
      <c r="X9" s="234"/>
      <c r="Y9" s="234"/>
      <c r="Z9" s="234"/>
      <c r="AA9" s="234"/>
      <c r="AB9" s="234"/>
    </row>
    <row r="10" spans="2:41" ht="86.1" customHeight="1" thickBot="1">
      <c r="C10" s="465"/>
      <c r="D10" s="476" t="s">
        <v>367</v>
      </c>
      <c r="E10" s="477"/>
      <c r="F10" s="477"/>
      <c r="G10" s="477"/>
      <c r="H10" s="242"/>
      <c r="I10" s="477" t="s">
        <v>368</v>
      </c>
      <c r="J10" s="477"/>
      <c r="K10" s="477"/>
      <c r="L10" s="477"/>
      <c r="M10" s="478"/>
      <c r="N10" s="478"/>
      <c r="O10" s="479"/>
      <c r="P10" s="239"/>
      <c r="Q10" s="239"/>
      <c r="R10" s="241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</row>
    <row r="11" spans="2:41" ht="32.1" customHeight="1" thickBot="1">
      <c r="C11" s="523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O11" s="560"/>
    </row>
    <row r="12" spans="2:41" ht="50.1" customHeight="1" thickBot="1">
      <c r="B12" s="243"/>
      <c r="C12" s="244"/>
      <c r="D12" s="485" t="s">
        <v>369</v>
      </c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6"/>
      <c r="T12" s="245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</row>
    <row r="13" spans="2:41" ht="50.1" customHeight="1" thickBot="1">
      <c r="B13" s="246"/>
      <c r="C13" s="247"/>
      <c r="D13" s="452" t="s">
        <v>370</v>
      </c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87"/>
      <c r="T13" s="245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</row>
    <row r="14" spans="2:41" ht="50.1" customHeight="1" outlineLevel="1">
      <c r="B14" s="246"/>
      <c r="C14" s="488" t="s">
        <v>371</v>
      </c>
      <c r="D14" s="489" t="s">
        <v>23</v>
      </c>
      <c r="E14" s="490"/>
      <c r="F14" s="490"/>
      <c r="G14" s="491"/>
      <c r="H14" s="492">
        <f>H5</f>
        <v>0</v>
      </c>
      <c r="I14" s="493"/>
      <c r="J14" s="494"/>
      <c r="K14" s="495" t="s">
        <v>29</v>
      </c>
      <c r="L14" s="490"/>
      <c r="M14" s="490"/>
      <c r="N14" s="491"/>
      <c r="O14" s="405"/>
      <c r="T14" s="245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</row>
    <row r="15" spans="2:41" ht="50.1" customHeight="1" outlineLevel="1">
      <c r="B15" s="246"/>
      <c r="C15" s="488"/>
      <c r="D15" s="496" t="s">
        <v>25</v>
      </c>
      <c r="E15" s="497"/>
      <c r="F15" s="497"/>
      <c r="G15" s="498"/>
      <c r="H15" s="499">
        <f>H6</f>
        <v>0</v>
      </c>
      <c r="I15" s="500"/>
      <c r="J15" s="501"/>
      <c r="K15" s="502" t="s">
        <v>24</v>
      </c>
      <c r="L15" s="497"/>
      <c r="M15" s="497"/>
      <c r="N15" s="498"/>
      <c r="O15" s="383"/>
      <c r="T15" s="245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</row>
    <row r="16" spans="2:41" ht="50.1" customHeight="1" outlineLevel="1">
      <c r="B16" s="246"/>
      <c r="C16" s="488"/>
      <c r="D16" s="496" t="s">
        <v>27</v>
      </c>
      <c r="E16" s="497"/>
      <c r="F16" s="497"/>
      <c r="G16" s="498"/>
      <c r="H16" s="510"/>
      <c r="I16" s="511"/>
      <c r="J16" s="512"/>
      <c r="K16" s="502" t="s">
        <v>26</v>
      </c>
      <c r="L16" s="497"/>
      <c r="M16" s="497"/>
      <c r="N16" s="498"/>
      <c r="O16" s="406"/>
      <c r="T16" s="245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</row>
    <row r="17" spans="2:30" ht="50.1" customHeight="1" outlineLevel="1">
      <c r="B17" s="246"/>
      <c r="C17" s="488"/>
      <c r="D17" s="513" t="s">
        <v>9</v>
      </c>
      <c r="E17" s="514"/>
      <c r="F17" s="514"/>
      <c r="G17" s="515"/>
      <c r="H17" s="248" t="s">
        <v>372</v>
      </c>
      <c r="I17" s="249"/>
      <c r="J17" s="248" t="s">
        <v>11</v>
      </c>
      <c r="K17" s="250"/>
      <c r="L17" s="248" t="s">
        <v>12</v>
      </c>
      <c r="M17" s="196"/>
      <c r="N17" s="248" t="s">
        <v>13</v>
      </c>
      <c r="O17" s="251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</row>
    <row r="18" spans="2:30" ht="50.1" customHeight="1" outlineLevel="1">
      <c r="B18" s="246"/>
      <c r="C18" s="488"/>
      <c r="D18" s="516"/>
      <c r="E18" s="517"/>
      <c r="F18" s="517"/>
      <c r="G18" s="518"/>
      <c r="H18" s="248" t="s">
        <v>14</v>
      </c>
      <c r="I18" s="249"/>
      <c r="J18" s="248" t="s">
        <v>15</v>
      </c>
      <c r="K18" s="250"/>
      <c r="L18" s="248" t="s">
        <v>16</v>
      </c>
      <c r="M18" s="252"/>
      <c r="N18" s="248" t="s">
        <v>17</v>
      </c>
      <c r="O18" s="253"/>
      <c r="T18" s="245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</row>
    <row r="19" spans="2:30" ht="50.1" customHeight="1" outlineLevel="1" thickBot="1">
      <c r="B19" s="246"/>
      <c r="C19" s="488"/>
      <c r="D19" s="519"/>
      <c r="E19" s="520"/>
      <c r="F19" s="520"/>
      <c r="G19" s="521"/>
      <c r="H19" s="254" t="s">
        <v>18</v>
      </c>
      <c r="I19" s="255"/>
      <c r="J19" s="256" t="s">
        <v>19</v>
      </c>
      <c r="K19" s="257"/>
      <c r="L19" s="254" t="s">
        <v>20</v>
      </c>
      <c r="M19" s="198"/>
      <c r="N19" s="254" t="s">
        <v>21</v>
      </c>
      <c r="O19" s="258"/>
      <c r="T19" s="245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</row>
    <row r="20" spans="2:30" ht="50.1" customHeight="1" outlineLevel="1" thickBot="1">
      <c r="B20" s="246"/>
      <c r="C20" s="259"/>
      <c r="D20" s="522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4"/>
      <c r="T20" s="245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</row>
    <row r="21" spans="2:30" ht="66.95" customHeight="1" outlineLevel="1" thickBot="1">
      <c r="C21" s="260"/>
      <c r="D21" s="525" t="s">
        <v>373</v>
      </c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7"/>
      <c r="T21" s="245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</row>
    <row r="22" spans="2:30" ht="59.1" customHeight="1" outlineLevel="1">
      <c r="C22" s="509" t="s">
        <v>374</v>
      </c>
      <c r="D22" s="489" t="s">
        <v>30</v>
      </c>
      <c r="E22" s="490"/>
      <c r="F22" s="490"/>
      <c r="G22" s="491"/>
      <c r="H22" s="528"/>
      <c r="I22" s="528"/>
      <c r="J22" s="528"/>
      <c r="K22" s="528"/>
      <c r="L22" s="528"/>
      <c r="M22" s="528"/>
      <c r="N22" s="528"/>
      <c r="O22" s="529"/>
      <c r="T22" s="245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</row>
    <row r="23" spans="2:30" ht="59.1" customHeight="1" outlineLevel="1" thickBot="1">
      <c r="C23" s="509"/>
      <c r="D23" s="548" t="s">
        <v>31</v>
      </c>
      <c r="E23" s="549"/>
      <c r="F23" s="549"/>
      <c r="G23" s="550"/>
      <c r="H23" s="530"/>
      <c r="I23" s="531"/>
      <c r="J23" s="532"/>
      <c r="K23" s="766" t="s">
        <v>375</v>
      </c>
      <c r="L23" s="549"/>
      <c r="M23" s="549"/>
      <c r="N23" s="550"/>
      <c r="O23" s="351"/>
      <c r="T23" s="245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</row>
    <row r="24" spans="2:30" ht="42.95" customHeight="1" outlineLevel="1" thickBot="1">
      <c r="C24" s="509"/>
      <c r="D24" s="503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5"/>
      <c r="T24" s="245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</row>
    <row r="25" spans="2:30" ht="50.1" customHeight="1" thickBot="1">
      <c r="B25" s="261" t="s">
        <v>376</v>
      </c>
      <c r="C25" s="260"/>
      <c r="D25" s="449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1"/>
      <c r="T25" s="245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</row>
    <row r="26" spans="2:30" ht="50.1" customHeight="1" thickBot="1">
      <c r="C26" s="260"/>
      <c r="D26" s="506" t="s">
        <v>377</v>
      </c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8"/>
      <c r="T26" s="245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</row>
    <row r="27" spans="2:30" ht="50.1" customHeight="1" outlineLevel="1">
      <c r="C27" s="509" t="s">
        <v>378</v>
      </c>
      <c r="D27" s="767" t="s">
        <v>33</v>
      </c>
      <c r="E27" s="768"/>
      <c r="F27" s="768"/>
      <c r="G27" s="768"/>
      <c r="H27" s="551"/>
      <c r="I27" s="551"/>
      <c r="J27" s="551"/>
      <c r="K27" s="768" t="s">
        <v>34</v>
      </c>
      <c r="L27" s="768"/>
      <c r="M27" s="768"/>
      <c r="N27" s="768"/>
      <c r="O27" s="381"/>
      <c r="T27" s="245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</row>
    <row r="28" spans="2:30" ht="50.1" customHeight="1" outlineLevel="1">
      <c r="C28" s="509"/>
      <c r="D28" s="769" t="s">
        <v>35</v>
      </c>
      <c r="E28" s="534"/>
      <c r="F28" s="534"/>
      <c r="G28" s="534"/>
      <c r="H28" s="439"/>
      <c r="I28" s="439"/>
      <c r="J28" s="439"/>
      <c r="K28" s="534" t="s">
        <v>36</v>
      </c>
      <c r="L28" s="534"/>
      <c r="M28" s="534"/>
      <c r="N28" s="534"/>
      <c r="O28" s="382"/>
      <c r="T28" s="245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</row>
    <row r="29" spans="2:30" ht="50.1" customHeight="1" outlineLevel="1" thickBot="1">
      <c r="C29" s="509"/>
      <c r="D29" s="770" t="s">
        <v>37</v>
      </c>
      <c r="E29" s="535"/>
      <c r="F29" s="535"/>
      <c r="G29" s="535"/>
      <c r="H29" s="533"/>
      <c r="I29" s="533"/>
      <c r="J29" s="533"/>
      <c r="K29" s="535" t="s">
        <v>38</v>
      </c>
      <c r="L29" s="535"/>
      <c r="M29" s="535"/>
      <c r="N29" s="535"/>
      <c r="O29" s="351"/>
      <c r="T29" s="245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</row>
    <row r="30" spans="2:30" ht="50.1" customHeight="1" outlineLevel="1">
      <c r="C30" s="509"/>
      <c r="D30" s="545" t="s">
        <v>39</v>
      </c>
      <c r="E30" s="546"/>
      <c r="F30" s="546"/>
      <c r="G30" s="547"/>
      <c r="H30" s="438"/>
      <c r="I30" s="438"/>
      <c r="J30" s="438"/>
      <c r="K30" s="536" t="s">
        <v>40</v>
      </c>
      <c r="L30" s="537"/>
      <c r="M30" s="537"/>
      <c r="N30" s="538"/>
      <c r="O30" s="407"/>
      <c r="T30" s="245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</row>
    <row r="31" spans="2:30" ht="50.1" customHeight="1" outlineLevel="1">
      <c r="C31" s="509"/>
      <c r="D31" s="496" t="s">
        <v>41</v>
      </c>
      <c r="E31" s="497"/>
      <c r="F31" s="497"/>
      <c r="G31" s="498"/>
      <c r="H31" s="439"/>
      <c r="I31" s="439"/>
      <c r="J31" s="439"/>
      <c r="K31" s="539" t="s">
        <v>42</v>
      </c>
      <c r="L31" s="540"/>
      <c r="M31" s="540"/>
      <c r="N31" s="541"/>
      <c r="O31" s="132"/>
      <c r="T31" s="245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</row>
    <row r="32" spans="2:30" ht="50.1" customHeight="1" outlineLevel="1" thickBot="1">
      <c r="C32" s="509"/>
      <c r="D32" s="548" t="s">
        <v>379</v>
      </c>
      <c r="E32" s="549"/>
      <c r="F32" s="549"/>
      <c r="G32" s="550"/>
      <c r="H32" s="533"/>
      <c r="I32" s="533"/>
      <c r="J32" s="533"/>
      <c r="K32" s="542" t="s">
        <v>380</v>
      </c>
      <c r="L32" s="543"/>
      <c r="M32" s="543"/>
      <c r="N32" s="544"/>
      <c r="O32" s="351"/>
      <c r="T32" s="245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</row>
    <row r="33" spans="1:30" ht="50.1" customHeight="1" thickBot="1">
      <c r="B33" s="261" t="s">
        <v>381</v>
      </c>
      <c r="C33" s="260"/>
      <c r="D33" s="449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1"/>
      <c r="T33" s="245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</row>
    <row r="34" spans="1:30" ht="50.1" customHeight="1" thickBot="1">
      <c r="B34" s="262"/>
      <c r="C34" s="260"/>
      <c r="D34" s="452" t="s">
        <v>382</v>
      </c>
      <c r="E34" s="453"/>
      <c r="F34" s="453"/>
      <c r="G34" s="453"/>
      <c r="H34" s="453"/>
      <c r="I34" s="454"/>
      <c r="J34" s="454"/>
      <c r="K34" s="454"/>
      <c r="L34" s="454"/>
      <c r="M34" s="454"/>
      <c r="N34" s="454"/>
      <c r="O34" s="455"/>
      <c r="T34" s="245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</row>
    <row r="35" spans="1:30" ht="65.099999999999994" customHeight="1" outlineLevel="1" thickBot="1">
      <c r="A35" s="243"/>
      <c r="B35" s="243"/>
      <c r="C35" s="509" t="s">
        <v>383</v>
      </c>
      <c r="D35" s="575" t="s">
        <v>384</v>
      </c>
      <c r="E35" s="576"/>
      <c r="F35" s="576"/>
      <c r="G35" s="577"/>
      <c r="H35" s="408"/>
      <c r="I35" s="342"/>
      <c r="J35" s="340"/>
      <c r="K35" s="340"/>
      <c r="L35" s="340"/>
      <c r="M35" s="340"/>
      <c r="N35" s="340"/>
      <c r="O35" s="341"/>
      <c r="T35" s="245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</row>
    <row r="36" spans="1:30" ht="56.1" customHeight="1" outlineLevel="1" thickBot="1">
      <c r="A36" s="243"/>
      <c r="B36" s="243"/>
      <c r="C36" s="509"/>
      <c r="D36" s="552" t="s">
        <v>385</v>
      </c>
      <c r="E36" s="454"/>
      <c r="F36" s="454"/>
      <c r="G36" s="454"/>
      <c r="H36" s="454"/>
      <c r="I36" s="553"/>
      <c r="J36" s="553"/>
      <c r="K36" s="553"/>
      <c r="L36" s="553"/>
      <c r="M36" s="553"/>
      <c r="N36" s="553"/>
      <c r="O36" s="554"/>
      <c r="T36" s="245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</row>
    <row r="37" spans="1:30" ht="65.099999999999994" customHeight="1" outlineLevel="1" thickBot="1">
      <c r="A37" s="243"/>
      <c r="B37" s="243"/>
      <c r="C37" s="509"/>
      <c r="D37" s="444" t="s">
        <v>386</v>
      </c>
      <c r="E37" s="445"/>
      <c r="F37" s="445"/>
      <c r="G37" s="446"/>
      <c r="H37" s="343" t="s">
        <v>387</v>
      </c>
      <c r="I37" s="440" t="s">
        <v>25</v>
      </c>
      <c r="J37" s="440"/>
      <c r="K37" s="440" t="s">
        <v>388</v>
      </c>
      <c r="L37" s="440"/>
      <c r="M37" s="441" t="s">
        <v>389</v>
      </c>
      <c r="N37" s="441"/>
      <c r="O37" s="344" t="s">
        <v>105</v>
      </c>
      <c r="T37" s="245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</row>
    <row r="38" spans="1:30" ht="65.099999999999994" customHeight="1" outlineLevel="1">
      <c r="A38" s="243"/>
      <c r="B38" s="243"/>
      <c r="C38" s="509"/>
      <c r="D38" s="447"/>
      <c r="E38" s="448"/>
      <c r="F38" s="448"/>
      <c r="G38" s="448"/>
      <c r="H38" s="205"/>
      <c r="I38" s="442"/>
      <c r="J38" s="442"/>
      <c r="K38" s="442"/>
      <c r="L38" s="442"/>
      <c r="M38" s="443"/>
      <c r="N38" s="443"/>
      <c r="O38" s="409"/>
      <c r="T38" s="245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</row>
    <row r="39" spans="1:30" ht="65.099999999999994" customHeight="1" outlineLevel="1">
      <c r="A39" s="243"/>
      <c r="B39" s="243"/>
      <c r="C39" s="509"/>
      <c r="D39" s="570"/>
      <c r="E39" s="571"/>
      <c r="F39" s="571"/>
      <c r="G39" s="571"/>
      <c r="H39" s="212"/>
      <c r="I39" s="566"/>
      <c r="J39" s="566"/>
      <c r="K39" s="566"/>
      <c r="L39" s="566"/>
      <c r="M39" s="567"/>
      <c r="N39" s="567"/>
      <c r="O39" s="253"/>
      <c r="P39" s="243"/>
      <c r="T39" s="245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</row>
    <row r="40" spans="1:30" ht="65.099999999999994" customHeight="1" outlineLevel="1" thickBot="1">
      <c r="A40" s="243"/>
      <c r="B40" s="243"/>
      <c r="C40" s="574"/>
      <c r="D40" s="572"/>
      <c r="E40" s="573"/>
      <c r="F40" s="573"/>
      <c r="G40" s="573"/>
      <c r="H40" s="211"/>
      <c r="I40" s="568"/>
      <c r="J40" s="568"/>
      <c r="K40" s="568"/>
      <c r="L40" s="568"/>
      <c r="M40" s="569"/>
      <c r="N40" s="569"/>
      <c r="O40" s="258"/>
      <c r="P40" s="243"/>
      <c r="T40" s="245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</row>
    <row r="41" spans="1:30" ht="54" customHeight="1" thickBot="1">
      <c r="B41" s="261" t="s">
        <v>390</v>
      </c>
      <c r="C41" s="560"/>
      <c r="D41" s="560"/>
      <c r="E41" s="560"/>
      <c r="F41" s="560"/>
      <c r="G41" s="560"/>
      <c r="H41" s="560"/>
      <c r="I41" s="560"/>
      <c r="J41" s="560"/>
      <c r="K41" s="560"/>
      <c r="L41" s="560"/>
      <c r="M41" s="560"/>
      <c r="N41" s="560"/>
      <c r="O41" s="560"/>
      <c r="P41" s="263"/>
      <c r="Q41" s="263"/>
      <c r="R41" s="263"/>
      <c r="S41" s="263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</row>
    <row r="42" spans="1:30" ht="50.1" customHeight="1" thickBot="1">
      <c r="B42" s="264"/>
      <c r="C42" s="265"/>
      <c r="D42" s="266"/>
      <c r="E42" s="561" t="s">
        <v>391</v>
      </c>
      <c r="F42" s="561"/>
      <c r="G42" s="561"/>
      <c r="H42" s="561"/>
      <c r="I42" s="561"/>
      <c r="J42" s="561"/>
      <c r="K42" s="561"/>
      <c r="L42" s="561"/>
      <c r="M42" s="561"/>
      <c r="N42" s="561"/>
      <c r="O42" s="562"/>
      <c r="P42" s="263"/>
      <c r="Q42" s="263"/>
      <c r="R42" s="263"/>
      <c r="S42" s="263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</row>
    <row r="43" spans="1:30" ht="50.1" customHeight="1" outlineLevel="1">
      <c r="B43" s="261"/>
      <c r="C43" s="267"/>
      <c r="D43" s="578" t="s">
        <v>392</v>
      </c>
      <c r="E43" s="579"/>
      <c r="F43" s="579"/>
      <c r="G43" s="579"/>
      <c r="H43" s="563">
        <f>K5</f>
        <v>0</v>
      </c>
      <c r="I43" s="563"/>
      <c r="J43" s="563"/>
      <c r="K43" s="563"/>
      <c r="L43" s="563"/>
      <c r="M43" s="563"/>
      <c r="N43" s="563"/>
      <c r="O43" s="56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</row>
    <row r="44" spans="1:30" ht="50.1" customHeight="1" outlineLevel="1">
      <c r="C44" s="267"/>
      <c r="D44" s="580" t="s">
        <v>393</v>
      </c>
      <c r="E44" s="565"/>
      <c r="F44" s="565"/>
      <c r="G44" s="565"/>
      <c r="H44" s="439"/>
      <c r="I44" s="439"/>
      <c r="J44" s="439"/>
      <c r="K44" s="439"/>
      <c r="L44" s="565" t="s">
        <v>394</v>
      </c>
      <c r="M44" s="565"/>
      <c r="N44" s="583"/>
      <c r="O44" s="58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</row>
    <row r="45" spans="1:30" ht="50.1" customHeight="1" outlineLevel="1">
      <c r="C45" s="267"/>
      <c r="D45" s="580" t="s">
        <v>395</v>
      </c>
      <c r="E45" s="565"/>
      <c r="F45" s="565"/>
      <c r="G45" s="499"/>
      <c r="H45" s="501"/>
      <c r="I45" s="667" t="s">
        <v>396</v>
      </c>
      <c r="J45" s="662"/>
      <c r="K45" s="439"/>
      <c r="L45" s="439"/>
      <c r="M45" s="439"/>
      <c r="N45" s="190" t="s">
        <v>101</v>
      </c>
      <c r="O45" s="410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</row>
    <row r="46" spans="1:30" ht="50.1" customHeight="1" outlineLevel="1">
      <c r="C46" s="267"/>
      <c r="D46" s="581" t="s">
        <v>397</v>
      </c>
      <c r="E46" s="582"/>
      <c r="F46" s="582"/>
      <c r="G46" s="582"/>
      <c r="H46" s="555"/>
      <c r="I46" s="555"/>
      <c r="J46" s="555"/>
      <c r="K46" s="555"/>
      <c r="L46" s="555"/>
      <c r="M46" s="555"/>
      <c r="N46" s="555"/>
      <c r="O46" s="556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</row>
    <row r="47" spans="1:30" ht="50.1" customHeight="1" outlineLevel="1" thickBot="1">
      <c r="C47" s="267"/>
      <c r="D47" s="557" t="s">
        <v>398</v>
      </c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</row>
    <row r="48" spans="1:30" ht="50.1" customHeight="1" outlineLevel="1" thickBot="1">
      <c r="C48" s="267"/>
      <c r="D48" s="591" t="s">
        <v>102</v>
      </c>
      <c r="E48" s="587"/>
      <c r="F48" s="587"/>
      <c r="G48" s="588"/>
      <c r="H48" s="586" t="s">
        <v>103</v>
      </c>
      <c r="I48" s="587"/>
      <c r="J48" s="587"/>
      <c r="K48" s="588"/>
      <c r="L48" s="586" t="s">
        <v>104</v>
      </c>
      <c r="M48" s="588"/>
      <c r="N48" s="586" t="s">
        <v>105</v>
      </c>
      <c r="O48" s="589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</row>
    <row r="49" spans="3:29" ht="50.1" customHeight="1" outlineLevel="1">
      <c r="C49" s="267"/>
      <c r="D49" s="592"/>
      <c r="E49" s="593"/>
      <c r="F49" s="593"/>
      <c r="G49" s="593"/>
      <c r="H49" s="442"/>
      <c r="I49" s="442"/>
      <c r="J49" s="442"/>
      <c r="K49" s="442"/>
      <c r="L49" s="442"/>
      <c r="M49" s="442"/>
      <c r="N49" s="442"/>
      <c r="O49" s="590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</row>
    <row r="50" spans="3:29" ht="50.1" customHeight="1" outlineLevel="1">
      <c r="C50" s="267"/>
      <c r="D50" s="430"/>
      <c r="E50" s="431"/>
      <c r="F50" s="431"/>
      <c r="G50" s="432"/>
      <c r="H50" s="566"/>
      <c r="I50" s="566"/>
      <c r="J50" s="566"/>
      <c r="K50" s="566"/>
      <c r="L50" s="566"/>
      <c r="M50" s="566"/>
      <c r="N50" s="566"/>
      <c r="O50" s="585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</row>
    <row r="51" spans="3:29" ht="50.1" customHeight="1" outlineLevel="1">
      <c r="C51" s="267"/>
      <c r="D51" s="430"/>
      <c r="E51" s="431"/>
      <c r="F51" s="431"/>
      <c r="G51" s="432"/>
      <c r="H51" s="566"/>
      <c r="I51" s="566"/>
      <c r="J51" s="566"/>
      <c r="K51" s="566"/>
      <c r="L51" s="566"/>
      <c r="M51" s="566"/>
      <c r="N51" s="566"/>
      <c r="O51" s="585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</row>
    <row r="52" spans="3:29" ht="50.1" customHeight="1" outlineLevel="1">
      <c r="C52" s="267"/>
      <c r="D52" s="430"/>
      <c r="E52" s="431"/>
      <c r="F52" s="431"/>
      <c r="G52" s="432"/>
      <c r="H52" s="566"/>
      <c r="I52" s="566"/>
      <c r="J52" s="566"/>
      <c r="K52" s="566"/>
      <c r="L52" s="566"/>
      <c r="M52" s="566"/>
      <c r="N52" s="566"/>
      <c r="O52" s="585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</row>
    <row r="53" spans="3:29" ht="50.1" customHeight="1" outlineLevel="1">
      <c r="C53" s="267"/>
      <c r="D53" s="430"/>
      <c r="E53" s="431"/>
      <c r="F53" s="431"/>
      <c r="G53" s="432"/>
      <c r="H53" s="566"/>
      <c r="I53" s="566"/>
      <c r="J53" s="566"/>
      <c r="K53" s="566"/>
      <c r="L53" s="566"/>
      <c r="M53" s="566"/>
      <c r="N53" s="566"/>
      <c r="O53" s="585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</row>
    <row r="54" spans="3:29" ht="50.1" customHeight="1" outlineLevel="1">
      <c r="C54" s="267"/>
      <c r="D54" s="430"/>
      <c r="E54" s="431"/>
      <c r="F54" s="431"/>
      <c r="G54" s="432"/>
      <c r="H54" s="566"/>
      <c r="I54" s="566"/>
      <c r="J54" s="566"/>
      <c r="K54" s="566"/>
      <c r="L54" s="566"/>
      <c r="M54" s="566"/>
      <c r="N54" s="566"/>
      <c r="O54" s="585"/>
      <c r="P54" s="268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</row>
    <row r="55" spans="3:29" ht="50.1" customHeight="1" outlineLevel="1" thickBot="1">
      <c r="C55" s="267"/>
      <c r="D55" s="433"/>
      <c r="E55" s="434"/>
      <c r="F55" s="434"/>
      <c r="G55" s="435"/>
      <c r="H55" s="596"/>
      <c r="I55" s="597"/>
      <c r="J55" s="598"/>
      <c r="K55" s="599"/>
      <c r="L55" s="594"/>
      <c r="M55" s="594"/>
      <c r="N55" s="569"/>
      <c r="O55" s="595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</row>
    <row r="56" spans="3:29" ht="51" customHeight="1" outlineLevel="1">
      <c r="C56" s="267"/>
      <c r="D56" s="578" t="s">
        <v>399</v>
      </c>
      <c r="E56" s="579"/>
      <c r="F56" s="579"/>
      <c r="G56" s="813"/>
      <c r="H56" s="813"/>
      <c r="I56" s="814"/>
      <c r="J56" s="815" t="s">
        <v>400</v>
      </c>
      <c r="K56" s="815"/>
      <c r="L56" s="815"/>
      <c r="M56" s="816"/>
      <c r="N56" s="817"/>
      <c r="O56" s="818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</row>
    <row r="57" spans="3:29" ht="54.95" customHeight="1" outlineLevel="1" thickBot="1">
      <c r="C57" s="267"/>
      <c r="D57" s="825" t="s">
        <v>244</v>
      </c>
      <c r="E57" s="826"/>
      <c r="F57" s="826"/>
      <c r="G57" s="819"/>
      <c r="H57" s="819"/>
      <c r="I57" s="820"/>
      <c r="J57" s="821" t="s">
        <v>401</v>
      </c>
      <c r="K57" s="821"/>
      <c r="L57" s="821"/>
      <c r="M57" s="822"/>
      <c r="N57" s="823"/>
      <c r="O57" s="82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</row>
    <row r="58" spans="3:29" ht="72.95" customHeight="1" outlineLevel="1" thickBot="1">
      <c r="C58" s="267"/>
      <c r="D58" s="807" t="s">
        <v>402</v>
      </c>
      <c r="E58" s="808"/>
      <c r="F58" s="808"/>
      <c r="G58" s="808"/>
      <c r="H58" s="808"/>
      <c r="I58" s="808"/>
      <c r="J58" s="808"/>
      <c r="K58" s="808"/>
      <c r="L58" s="808"/>
      <c r="M58" s="808"/>
      <c r="N58" s="808"/>
      <c r="O58" s="809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</row>
    <row r="59" spans="3:29" ht="158.1" customHeight="1" outlineLevel="1" thickBot="1">
      <c r="C59" s="267"/>
      <c r="D59" s="810"/>
      <c r="E59" s="811"/>
      <c r="F59" s="811"/>
      <c r="G59" s="811"/>
      <c r="H59" s="811"/>
      <c r="I59" s="811"/>
      <c r="J59" s="811"/>
      <c r="K59" s="811"/>
      <c r="L59" s="811"/>
      <c r="M59" s="811"/>
      <c r="N59" s="811"/>
      <c r="O59" s="812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</row>
    <row r="60" spans="3:29" ht="68.099999999999994" customHeight="1" outlineLevel="1" thickBot="1">
      <c r="C60" s="267"/>
      <c r="D60" s="615" t="s">
        <v>403</v>
      </c>
      <c r="E60" s="618"/>
      <c r="F60" s="619"/>
      <c r="G60" s="613"/>
      <c r="H60" s="613"/>
      <c r="I60" s="613"/>
      <c r="J60" s="614"/>
      <c r="K60" s="615" t="s">
        <v>404</v>
      </c>
      <c r="L60" s="616"/>
      <c r="M60" s="617"/>
      <c r="N60" s="613"/>
      <c r="O60" s="61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</row>
    <row r="61" spans="3:29" ht="35.25" customHeight="1" outlineLevel="1" thickBot="1">
      <c r="C61" s="267"/>
      <c r="D61" s="604" t="s">
        <v>405</v>
      </c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6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</row>
    <row r="62" spans="3:29" ht="189.95" customHeight="1" outlineLevel="1" thickBot="1">
      <c r="C62" s="267"/>
      <c r="D62" s="607"/>
      <c r="E62" s="608"/>
      <c r="F62" s="608"/>
      <c r="G62" s="608"/>
      <c r="H62" s="608"/>
      <c r="I62" s="608"/>
      <c r="J62" s="608"/>
      <c r="K62" s="608"/>
      <c r="L62" s="608"/>
      <c r="M62" s="608"/>
      <c r="N62" s="608"/>
      <c r="O62" s="609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</row>
    <row r="63" spans="3:29" ht="45" customHeight="1" outlineLevel="1" thickBot="1">
      <c r="C63" s="267"/>
      <c r="D63" s="604" t="s">
        <v>406</v>
      </c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6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</row>
    <row r="64" spans="3:29" ht="302.10000000000002" customHeight="1" outlineLevel="1" thickBot="1">
      <c r="C64" s="267"/>
      <c r="D64" s="610"/>
      <c r="E64" s="611"/>
      <c r="F64" s="611"/>
      <c r="G64" s="611"/>
      <c r="H64" s="611"/>
      <c r="I64" s="611"/>
      <c r="J64" s="611"/>
      <c r="K64" s="611"/>
      <c r="L64" s="611"/>
      <c r="M64" s="611"/>
      <c r="N64" s="611"/>
      <c r="O64" s="612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</row>
    <row r="65" spans="2:30" ht="57" customHeight="1" outlineLevel="1" thickBot="1">
      <c r="C65" s="267"/>
      <c r="D65" s="797" t="s">
        <v>407</v>
      </c>
      <c r="E65" s="798"/>
      <c r="F65" s="798"/>
      <c r="G65" s="798"/>
      <c r="H65" s="798"/>
      <c r="I65" s="799"/>
      <c r="J65" s="620"/>
      <c r="K65" s="621"/>
      <c r="L65" s="621"/>
      <c r="M65" s="621"/>
      <c r="N65" s="621"/>
      <c r="O65" s="622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</row>
    <row r="66" spans="2:30" ht="57" customHeight="1" outlineLevel="1" thickBot="1">
      <c r="C66" s="267"/>
      <c r="D66" s="797" t="s">
        <v>408</v>
      </c>
      <c r="E66" s="798"/>
      <c r="F66" s="798"/>
      <c r="G66" s="798"/>
      <c r="H66" s="798"/>
      <c r="I66" s="799"/>
      <c r="J66" s="620"/>
      <c r="K66" s="621"/>
      <c r="L66" s="621"/>
      <c r="M66" s="621"/>
      <c r="N66" s="621"/>
      <c r="O66" s="622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</row>
    <row r="67" spans="2:30" ht="46.5" customHeight="1" outlineLevel="1" thickBot="1">
      <c r="C67" s="267"/>
      <c r="D67" s="604" t="s">
        <v>409</v>
      </c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6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</row>
    <row r="68" spans="2:30" ht="297.95" customHeight="1" outlineLevel="1" thickBot="1">
      <c r="C68" s="267"/>
      <c r="D68" s="800"/>
      <c r="E68" s="801"/>
      <c r="F68" s="801"/>
      <c r="G68" s="801"/>
      <c r="H68" s="801"/>
      <c r="I68" s="801"/>
      <c r="J68" s="801"/>
      <c r="K68" s="801"/>
      <c r="L68" s="801"/>
      <c r="M68" s="801"/>
      <c r="N68" s="801"/>
      <c r="O68" s="802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</row>
    <row r="69" spans="2:30" ht="40.5" customHeight="1" outlineLevel="1" thickBot="1">
      <c r="C69" s="267"/>
      <c r="D69" s="604" t="s">
        <v>410</v>
      </c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6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</row>
    <row r="70" spans="2:30" ht="206.1" customHeight="1" outlineLevel="1" thickBot="1">
      <c r="C70" s="267"/>
      <c r="D70" s="800"/>
      <c r="E70" s="801"/>
      <c r="F70" s="801"/>
      <c r="G70" s="801"/>
      <c r="H70" s="801"/>
      <c r="I70" s="801"/>
      <c r="J70" s="801"/>
      <c r="K70" s="801"/>
      <c r="L70" s="801"/>
      <c r="M70" s="801"/>
      <c r="N70" s="801"/>
      <c r="O70" s="802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</row>
    <row r="71" spans="2:30" ht="50.1" customHeight="1" outlineLevel="1">
      <c r="C71" s="267"/>
      <c r="D71" s="602" t="s">
        <v>411</v>
      </c>
      <c r="E71" s="603"/>
      <c r="F71" s="603"/>
      <c r="G71" s="603"/>
      <c r="H71" s="603"/>
      <c r="I71" s="603"/>
      <c r="J71" s="600"/>
      <c r="K71" s="600"/>
      <c r="L71" s="600"/>
      <c r="M71" s="600"/>
      <c r="N71" s="600"/>
      <c r="O71" s="601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</row>
    <row r="72" spans="2:30" ht="50.1" customHeight="1" outlineLevel="1">
      <c r="C72" s="267"/>
      <c r="D72" s="633" t="s">
        <v>412</v>
      </c>
      <c r="E72" s="634"/>
      <c r="F72" s="634"/>
      <c r="G72" s="634"/>
      <c r="H72" s="634"/>
      <c r="I72" s="634"/>
      <c r="J72" s="627"/>
      <c r="K72" s="627"/>
      <c r="L72" s="627"/>
      <c r="M72" s="627"/>
      <c r="N72" s="627"/>
      <c r="O72" s="628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</row>
    <row r="73" spans="2:30" ht="50.1" customHeight="1" outlineLevel="1">
      <c r="C73" s="267"/>
      <c r="D73" s="633" t="s">
        <v>413</v>
      </c>
      <c r="E73" s="634"/>
      <c r="F73" s="634"/>
      <c r="G73" s="634"/>
      <c r="H73" s="634"/>
      <c r="I73" s="634"/>
      <c r="J73" s="629"/>
      <c r="K73" s="629"/>
      <c r="L73" s="629"/>
      <c r="M73" s="629"/>
      <c r="N73" s="629"/>
      <c r="O73" s="630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</row>
    <row r="74" spans="2:30" ht="50.1" customHeight="1" outlineLevel="1">
      <c r="C74" s="267"/>
      <c r="D74" s="633" t="s">
        <v>414</v>
      </c>
      <c r="E74" s="634"/>
      <c r="F74" s="634"/>
      <c r="G74" s="634"/>
      <c r="H74" s="634"/>
      <c r="I74" s="634"/>
      <c r="J74" s="631"/>
      <c r="K74" s="631"/>
      <c r="L74" s="631"/>
      <c r="M74" s="631"/>
      <c r="N74" s="631"/>
      <c r="O74" s="632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</row>
    <row r="75" spans="2:30" ht="60" customHeight="1" outlineLevel="1" thickBot="1">
      <c r="C75" s="267"/>
      <c r="D75" s="623" t="s">
        <v>415</v>
      </c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411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</row>
    <row r="76" spans="2:30" ht="38.1" customHeight="1">
      <c r="B76" s="261" t="s">
        <v>416</v>
      </c>
      <c r="C76" s="267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7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</row>
    <row r="77" spans="2:30" ht="48.75" customHeight="1" thickBot="1">
      <c r="C77" s="267"/>
      <c r="D77" s="625" t="s">
        <v>417</v>
      </c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6"/>
      <c r="P77" s="268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</row>
    <row r="78" spans="2:30" ht="50.1" customHeight="1" outlineLevel="2" thickBot="1">
      <c r="B78" s="261"/>
      <c r="C78" s="267"/>
      <c r="D78" s="575" t="s">
        <v>418</v>
      </c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708"/>
      <c r="P78" s="268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</row>
    <row r="79" spans="2:30" ht="50.1" customHeight="1" outlineLevel="2">
      <c r="B79" s="261"/>
      <c r="C79" s="267"/>
      <c r="D79" s="578" t="s">
        <v>392</v>
      </c>
      <c r="E79" s="579"/>
      <c r="F79" s="579"/>
      <c r="G79" s="579"/>
      <c r="H79" s="563"/>
      <c r="I79" s="563"/>
      <c r="J79" s="563"/>
      <c r="K79" s="563"/>
      <c r="L79" s="563"/>
      <c r="M79" s="563"/>
      <c r="N79" s="563"/>
      <c r="O79" s="56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</row>
    <row r="80" spans="2:30" ht="50.1" customHeight="1" outlineLevel="2">
      <c r="C80" s="267"/>
      <c r="D80" s="580" t="s">
        <v>393</v>
      </c>
      <c r="E80" s="565"/>
      <c r="F80" s="565"/>
      <c r="G80" s="565"/>
      <c r="H80" s="583"/>
      <c r="I80" s="805"/>
      <c r="J80" s="805"/>
      <c r="K80" s="806"/>
      <c r="L80" s="565" t="s">
        <v>394</v>
      </c>
      <c r="M80" s="565"/>
      <c r="N80" s="583"/>
      <c r="O80" s="58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</row>
    <row r="81" spans="2:30" ht="50.1" customHeight="1" outlineLevel="2">
      <c r="C81" s="267"/>
      <c r="D81" s="580" t="s">
        <v>395</v>
      </c>
      <c r="E81" s="565"/>
      <c r="F81" s="565"/>
      <c r="G81" s="499"/>
      <c r="H81" s="501"/>
      <c r="I81" s="667" t="s">
        <v>396</v>
      </c>
      <c r="J81" s="662"/>
      <c r="K81" s="583"/>
      <c r="L81" s="805"/>
      <c r="M81" s="806"/>
      <c r="N81" s="190" t="s">
        <v>101</v>
      </c>
      <c r="O81" s="410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</row>
    <row r="82" spans="2:30" ht="93.95" customHeight="1" outlineLevel="2">
      <c r="C82" s="267"/>
      <c r="D82" s="580" t="s">
        <v>419</v>
      </c>
      <c r="E82" s="565"/>
      <c r="F82" s="565"/>
      <c r="G82" s="565"/>
      <c r="H82" s="555"/>
      <c r="I82" s="555"/>
      <c r="J82" s="555"/>
      <c r="K82" s="555"/>
      <c r="L82" s="555"/>
      <c r="M82" s="555"/>
      <c r="N82" s="555"/>
      <c r="O82" s="556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</row>
    <row r="83" spans="2:30" ht="50.1" customHeight="1" outlineLevel="2">
      <c r="C83" s="267"/>
      <c r="D83" s="581" t="s">
        <v>420</v>
      </c>
      <c r="E83" s="582"/>
      <c r="F83" s="582"/>
      <c r="G83" s="833"/>
      <c r="H83" s="833"/>
      <c r="I83" s="833"/>
      <c r="J83" s="833"/>
      <c r="K83" s="833"/>
      <c r="L83" s="833"/>
      <c r="M83" s="833"/>
      <c r="N83" s="833"/>
      <c r="O83" s="834"/>
      <c r="P83" s="268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</row>
    <row r="84" spans="2:30" ht="50.1" customHeight="1" outlineLevel="2" thickBot="1">
      <c r="C84" s="267"/>
      <c r="D84" s="825" t="s">
        <v>421</v>
      </c>
      <c r="E84" s="826"/>
      <c r="F84" s="826"/>
      <c r="G84" s="826"/>
      <c r="H84" s="533"/>
      <c r="I84" s="533"/>
      <c r="J84" s="533"/>
      <c r="K84" s="533"/>
      <c r="L84" s="533"/>
      <c r="M84" s="533"/>
      <c r="N84" s="533"/>
      <c r="O84" s="835"/>
      <c r="P84" s="268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</row>
    <row r="85" spans="2:30" ht="50.1" customHeight="1" outlineLevel="2" thickBot="1">
      <c r="C85" s="267"/>
      <c r="D85" s="829" t="s">
        <v>422</v>
      </c>
      <c r="E85" s="830"/>
      <c r="F85" s="830"/>
      <c r="G85" s="830"/>
      <c r="H85" s="830"/>
      <c r="I85" s="830"/>
      <c r="J85" s="830"/>
      <c r="K85" s="830"/>
      <c r="L85" s="830"/>
      <c r="M85" s="830"/>
      <c r="N85" s="830"/>
      <c r="O85" s="831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</row>
    <row r="86" spans="2:30" ht="50.1" customHeight="1" outlineLevel="2">
      <c r="C86" s="267"/>
      <c r="D86" s="578" t="s">
        <v>423</v>
      </c>
      <c r="E86" s="579"/>
      <c r="F86" s="579"/>
      <c r="G86" s="579"/>
      <c r="H86" s="579"/>
      <c r="I86" s="579"/>
      <c r="J86" s="551"/>
      <c r="K86" s="551"/>
      <c r="L86" s="551"/>
      <c r="M86" s="551"/>
      <c r="N86" s="551"/>
      <c r="O86" s="827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</row>
    <row r="87" spans="2:30" ht="50.1" customHeight="1" outlineLevel="2" thickBot="1">
      <c r="C87" s="267"/>
      <c r="D87" s="825" t="s">
        <v>424</v>
      </c>
      <c r="E87" s="826"/>
      <c r="F87" s="826"/>
      <c r="G87" s="826"/>
      <c r="H87" s="826"/>
      <c r="I87" s="826"/>
      <c r="J87" s="530"/>
      <c r="K87" s="531"/>
      <c r="L87" s="531"/>
      <c r="M87" s="531"/>
      <c r="N87" s="531"/>
      <c r="O87" s="80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</row>
    <row r="88" spans="2:30" ht="93.95" customHeight="1" outlineLevel="2">
      <c r="C88" s="352"/>
      <c r="D88" s="832" t="s">
        <v>425</v>
      </c>
      <c r="E88" s="832"/>
      <c r="F88" s="832"/>
      <c r="G88" s="832"/>
      <c r="H88" s="832"/>
      <c r="I88" s="832"/>
      <c r="J88" s="438"/>
      <c r="K88" s="438"/>
      <c r="L88" s="438"/>
      <c r="M88" s="438"/>
      <c r="N88" s="438"/>
      <c r="O88" s="828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</row>
    <row r="89" spans="2:30" ht="50.1" customHeight="1" outlineLevel="2" thickBot="1">
      <c r="C89" s="353"/>
      <c r="D89" s="803" t="s">
        <v>424</v>
      </c>
      <c r="E89" s="803"/>
      <c r="F89" s="530"/>
      <c r="G89" s="531"/>
      <c r="H89" s="531"/>
      <c r="I89" s="531"/>
      <c r="J89" s="531"/>
      <c r="K89" s="531"/>
      <c r="L89" s="531"/>
      <c r="M89" s="531"/>
      <c r="N89" s="531"/>
      <c r="O89" s="80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</row>
    <row r="90" spans="2:30" ht="50.1" customHeight="1" thickBot="1">
      <c r="B90" s="261" t="s">
        <v>426</v>
      </c>
      <c r="C90" s="560"/>
      <c r="D90" s="560"/>
      <c r="E90" s="560"/>
      <c r="F90" s="560"/>
      <c r="G90" s="560"/>
      <c r="H90" s="560"/>
      <c r="I90" s="560"/>
      <c r="J90" s="560"/>
      <c r="K90" s="560"/>
      <c r="L90" s="560"/>
      <c r="M90" s="560"/>
      <c r="N90" s="560"/>
      <c r="O90" s="560"/>
      <c r="P90" s="263"/>
      <c r="Q90" s="263"/>
      <c r="R90" s="263"/>
      <c r="S90" s="263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</row>
    <row r="91" spans="2:30" s="270" customFormat="1" ht="50.1" customHeight="1" thickBot="1">
      <c r="B91" s="232"/>
      <c r="C91" s="652" t="s">
        <v>427</v>
      </c>
      <c r="D91" s="654" t="s">
        <v>428</v>
      </c>
      <c r="E91" s="654"/>
      <c r="F91" s="654"/>
      <c r="G91" s="654"/>
      <c r="H91" s="654"/>
      <c r="I91" s="654"/>
      <c r="J91" s="654"/>
      <c r="K91" s="654"/>
      <c r="L91" s="654"/>
      <c r="M91" s="654"/>
      <c r="N91" s="654"/>
      <c r="O91" s="655"/>
      <c r="P91" s="263"/>
      <c r="Q91" s="263"/>
      <c r="R91" s="263"/>
      <c r="S91" s="263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</row>
    <row r="92" spans="2:30" ht="50.1" customHeight="1" outlineLevel="1">
      <c r="B92" s="261"/>
      <c r="C92" s="653"/>
      <c r="D92" s="647" t="s">
        <v>52</v>
      </c>
      <c r="E92" s="648"/>
      <c r="F92" s="648"/>
      <c r="G92" s="659"/>
      <c r="H92" s="656">
        <f>O5</f>
        <v>0</v>
      </c>
      <c r="I92" s="657"/>
      <c r="J92" s="657"/>
      <c r="K92" s="666" t="s">
        <v>53</v>
      </c>
      <c r="L92" s="648"/>
      <c r="M92" s="648"/>
      <c r="N92" s="659"/>
      <c r="O92" s="412"/>
      <c r="P92" s="263"/>
      <c r="Q92" s="263"/>
      <c r="R92" s="263"/>
      <c r="S92" s="263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</row>
    <row r="93" spans="2:30" ht="50.1" customHeight="1" outlineLevel="1">
      <c r="B93" s="270"/>
      <c r="C93" s="653"/>
      <c r="D93" s="660" t="s">
        <v>54</v>
      </c>
      <c r="E93" s="661"/>
      <c r="F93" s="661"/>
      <c r="G93" s="662"/>
      <c r="H93" s="658"/>
      <c r="I93" s="658"/>
      <c r="J93" s="658"/>
      <c r="K93" s="667" t="s">
        <v>55</v>
      </c>
      <c r="L93" s="661"/>
      <c r="M93" s="661"/>
      <c r="N93" s="662"/>
      <c r="O93" s="410"/>
      <c r="P93" s="263"/>
      <c r="Q93" s="263"/>
      <c r="R93" s="263"/>
      <c r="S93" s="263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</row>
    <row r="94" spans="2:30" ht="50.1" customHeight="1" outlineLevel="1">
      <c r="C94" s="653"/>
      <c r="D94" s="660" t="s">
        <v>429</v>
      </c>
      <c r="E94" s="661"/>
      <c r="F94" s="661"/>
      <c r="G94" s="662"/>
      <c r="H94" s="650"/>
      <c r="I94" s="642"/>
      <c r="J94" s="651"/>
      <c r="K94" s="667" t="s">
        <v>57</v>
      </c>
      <c r="L94" s="661"/>
      <c r="M94" s="661"/>
      <c r="N94" s="662"/>
      <c r="O94" s="410"/>
      <c r="P94" s="263"/>
      <c r="Q94" s="263"/>
      <c r="R94" s="263"/>
      <c r="S94" s="263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</row>
    <row r="95" spans="2:30" ht="50.1" customHeight="1" outlineLevel="1">
      <c r="C95" s="653"/>
      <c r="D95" s="660" t="s">
        <v>430</v>
      </c>
      <c r="E95" s="661"/>
      <c r="F95" s="661"/>
      <c r="G95" s="662"/>
      <c r="H95" s="650"/>
      <c r="I95" s="642"/>
      <c r="J95" s="651"/>
      <c r="K95" s="667" t="s">
        <v>58</v>
      </c>
      <c r="L95" s="661"/>
      <c r="M95" s="661"/>
      <c r="N95" s="662"/>
      <c r="O95" s="271"/>
      <c r="P95" s="263"/>
      <c r="Q95" s="263"/>
      <c r="R95" s="263"/>
      <c r="S95" s="263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</row>
    <row r="96" spans="2:30" ht="78.95" customHeight="1" outlineLevel="1" thickBot="1">
      <c r="C96" s="653"/>
      <c r="D96" s="663" t="s">
        <v>431</v>
      </c>
      <c r="E96" s="664"/>
      <c r="F96" s="664"/>
      <c r="G96" s="664"/>
      <c r="H96" s="664"/>
      <c r="I96" s="664"/>
      <c r="J96" s="664"/>
      <c r="K96" s="664"/>
      <c r="L96" s="664"/>
      <c r="M96" s="664"/>
      <c r="N96" s="664"/>
      <c r="O96" s="665"/>
      <c r="P96" s="263"/>
      <c r="Q96" s="263"/>
      <c r="R96" s="263"/>
      <c r="S96" s="263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</row>
    <row r="97" spans="2:31" ht="150" customHeight="1" outlineLevel="1" thickBot="1">
      <c r="C97" s="653"/>
      <c r="D97" s="635"/>
      <c r="E97" s="636"/>
      <c r="F97" s="636"/>
      <c r="G97" s="636"/>
      <c r="H97" s="636"/>
      <c r="I97" s="636"/>
      <c r="J97" s="636"/>
      <c r="K97" s="636"/>
      <c r="L97" s="636"/>
      <c r="M97" s="636"/>
      <c r="N97" s="636"/>
      <c r="O97" s="637"/>
      <c r="P97" s="263"/>
      <c r="Q97" s="263"/>
      <c r="R97" s="263"/>
      <c r="S97" s="263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</row>
    <row r="98" spans="2:31" ht="66" customHeight="1" outlineLevel="1">
      <c r="C98" s="653"/>
      <c r="D98" s="647" t="s">
        <v>432</v>
      </c>
      <c r="E98" s="648"/>
      <c r="F98" s="648"/>
      <c r="G98" s="649"/>
      <c r="H98" s="638"/>
      <c r="I98" s="639"/>
      <c r="J98" s="639"/>
      <c r="K98" s="639"/>
      <c r="L98" s="639"/>
      <c r="M98" s="639"/>
      <c r="N98" s="639"/>
      <c r="O98" s="640"/>
      <c r="P98" s="263"/>
      <c r="Q98" s="263"/>
      <c r="R98" s="263"/>
      <c r="S98" s="263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</row>
    <row r="99" spans="2:31" ht="50.1" customHeight="1" outlineLevel="1">
      <c r="C99" s="653"/>
      <c r="D99" s="644" t="s">
        <v>433</v>
      </c>
      <c r="E99" s="645"/>
      <c r="F99" s="645"/>
      <c r="G99" s="646"/>
      <c r="H99" s="641"/>
      <c r="I99" s="642"/>
      <c r="J99" s="642"/>
      <c r="K99" s="642"/>
      <c r="L99" s="642"/>
      <c r="M99" s="642"/>
      <c r="N99" s="642"/>
      <c r="O99" s="643"/>
      <c r="P99" s="263"/>
      <c r="Q99" s="263"/>
      <c r="R99" s="263"/>
      <c r="S99" s="263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</row>
    <row r="100" spans="2:31" ht="63.95" customHeight="1" outlineLevel="1" thickBot="1">
      <c r="C100" s="653"/>
      <c r="D100" s="660" t="s">
        <v>300</v>
      </c>
      <c r="E100" s="661"/>
      <c r="F100" s="661"/>
      <c r="G100" s="693"/>
      <c r="H100" s="675"/>
      <c r="I100" s="676"/>
      <c r="J100" s="676"/>
      <c r="K100" s="676"/>
      <c r="L100" s="676"/>
      <c r="M100" s="676"/>
      <c r="N100" s="676"/>
      <c r="O100" s="677"/>
      <c r="P100" s="268"/>
      <c r="Q100" s="263"/>
      <c r="R100" s="263"/>
      <c r="S100" s="263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</row>
    <row r="101" spans="2:31" ht="50.1" customHeight="1" outlineLevel="1">
      <c r="C101" s="653"/>
      <c r="D101" s="684" t="s">
        <v>301</v>
      </c>
      <c r="E101" s="685"/>
      <c r="F101" s="685"/>
      <c r="G101" s="686"/>
      <c r="H101" s="363" t="s">
        <v>61</v>
      </c>
      <c r="I101" s="364"/>
      <c r="J101" s="365" t="s">
        <v>62</v>
      </c>
      <c r="K101" s="364"/>
      <c r="L101" s="365" t="s">
        <v>63</v>
      </c>
      <c r="M101" s="364"/>
      <c r="N101" s="101" t="s">
        <v>67</v>
      </c>
      <c r="O101" s="366"/>
      <c r="P101" s="268"/>
      <c r="Q101" s="263"/>
      <c r="R101" s="263"/>
      <c r="S101" s="263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</row>
    <row r="102" spans="2:31" ht="50.1" customHeight="1" outlineLevel="1">
      <c r="C102" s="653"/>
      <c r="D102" s="687"/>
      <c r="E102" s="688"/>
      <c r="F102" s="688"/>
      <c r="G102" s="689"/>
      <c r="H102" s="133" t="s">
        <v>65</v>
      </c>
      <c r="I102" s="272"/>
      <c r="J102" s="134" t="s">
        <v>66</v>
      </c>
      <c r="K102" s="272"/>
      <c r="L102" s="134" t="s">
        <v>64</v>
      </c>
      <c r="M102" s="272"/>
      <c r="N102" s="134" t="s">
        <v>321</v>
      </c>
      <c r="O102" s="132"/>
      <c r="P102" s="268"/>
      <c r="Q102" s="263"/>
      <c r="R102" s="263"/>
      <c r="S102" s="263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</row>
    <row r="103" spans="2:31" ht="50.1" customHeight="1" outlineLevel="1" thickBot="1">
      <c r="C103" s="653"/>
      <c r="D103" s="690"/>
      <c r="E103" s="691"/>
      <c r="F103" s="691"/>
      <c r="G103" s="692"/>
      <c r="H103" s="367" t="s">
        <v>318</v>
      </c>
      <c r="I103" s="368"/>
      <c r="J103" s="135" t="s">
        <v>319</v>
      </c>
      <c r="K103" s="368"/>
      <c r="L103" s="135" t="s">
        <v>68</v>
      </c>
      <c r="M103" s="368"/>
      <c r="N103" s="332"/>
      <c r="O103" s="369"/>
      <c r="P103" s="268"/>
      <c r="Q103" s="263"/>
      <c r="R103" s="263"/>
      <c r="S103" s="263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</row>
    <row r="104" spans="2:31" ht="99.95" customHeight="1" outlineLevel="1" thickBot="1">
      <c r="C104" s="653"/>
      <c r="D104" s="681" t="s">
        <v>69</v>
      </c>
      <c r="E104" s="682"/>
      <c r="F104" s="682"/>
      <c r="G104" s="683"/>
      <c r="H104" s="678"/>
      <c r="I104" s="679"/>
      <c r="J104" s="679"/>
      <c r="K104" s="679"/>
      <c r="L104" s="679"/>
      <c r="M104" s="679"/>
      <c r="N104" s="679"/>
      <c r="O104" s="680"/>
      <c r="P104" s="268"/>
      <c r="Q104" s="263"/>
      <c r="R104" s="263"/>
      <c r="S104" s="263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</row>
    <row r="105" spans="2:31" ht="72.95" customHeight="1" outlineLevel="1" thickBot="1">
      <c r="C105" s="273"/>
      <c r="D105" s="672" t="s">
        <v>434</v>
      </c>
      <c r="E105" s="673"/>
      <c r="F105" s="673"/>
      <c r="G105" s="673"/>
      <c r="H105" s="673"/>
      <c r="I105" s="673"/>
      <c r="J105" s="673"/>
      <c r="K105" s="673"/>
      <c r="L105" s="673"/>
      <c r="M105" s="673"/>
      <c r="N105" s="673"/>
      <c r="O105" s="67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</row>
    <row r="106" spans="2:31" ht="150" customHeight="1" outlineLevel="1">
      <c r="C106" s="273"/>
      <c r="D106" s="867"/>
      <c r="E106" s="868"/>
      <c r="F106" s="868"/>
      <c r="G106" s="868"/>
      <c r="H106" s="868"/>
      <c r="I106" s="868"/>
      <c r="J106" s="868"/>
      <c r="K106" s="868"/>
      <c r="L106" s="868"/>
      <c r="M106" s="868"/>
      <c r="N106" s="868"/>
      <c r="O106" s="869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</row>
    <row r="107" spans="2:31" ht="44.1" customHeight="1" thickBot="1">
      <c r="B107" s="274" t="s">
        <v>435</v>
      </c>
      <c r="C107" s="275"/>
      <c r="D107" s="712"/>
      <c r="E107" s="713"/>
      <c r="F107" s="713"/>
      <c r="G107" s="713"/>
      <c r="H107" s="713"/>
      <c r="I107" s="713"/>
      <c r="J107" s="713"/>
      <c r="K107" s="713"/>
      <c r="L107" s="713"/>
      <c r="M107" s="713"/>
      <c r="N107" s="713"/>
      <c r="O107" s="714"/>
      <c r="P107" s="268"/>
      <c r="Q107" s="263"/>
      <c r="R107" s="263"/>
      <c r="S107" s="263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</row>
    <row r="108" spans="2:31" ht="96" customHeight="1" thickBot="1">
      <c r="C108" s="276"/>
      <c r="D108" s="668" t="s">
        <v>436</v>
      </c>
      <c r="E108" s="669"/>
      <c r="F108" s="669"/>
      <c r="G108" s="669"/>
      <c r="H108" s="669"/>
      <c r="I108" s="669"/>
      <c r="J108" s="669"/>
      <c r="K108" s="669"/>
      <c r="L108" s="669"/>
      <c r="M108" s="669"/>
      <c r="N108" s="669"/>
      <c r="O108" s="669"/>
      <c r="P108" s="268"/>
      <c r="Q108" s="263"/>
      <c r="R108" s="263"/>
      <c r="S108" s="263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</row>
    <row r="109" spans="2:31" ht="50.1" customHeight="1" outlineLevel="1">
      <c r="B109" s="261" t="s">
        <v>437</v>
      </c>
      <c r="C109" s="277"/>
      <c r="D109" s="647" t="s">
        <v>52</v>
      </c>
      <c r="E109" s="648"/>
      <c r="F109" s="648"/>
      <c r="G109" s="659"/>
      <c r="H109" s="670"/>
      <c r="I109" s="671"/>
      <c r="J109" s="671"/>
      <c r="K109" s="666" t="s">
        <v>53</v>
      </c>
      <c r="L109" s="648"/>
      <c r="M109" s="648"/>
      <c r="N109" s="659"/>
      <c r="O109" s="405"/>
      <c r="P109" s="268"/>
      <c r="Q109" s="263"/>
      <c r="R109" s="263"/>
      <c r="S109" s="263"/>
      <c r="T109" s="263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</row>
    <row r="110" spans="2:31" ht="50.1" customHeight="1" outlineLevel="1">
      <c r="C110" s="277"/>
      <c r="D110" s="660" t="s">
        <v>54</v>
      </c>
      <c r="E110" s="661"/>
      <c r="F110" s="661"/>
      <c r="G110" s="662"/>
      <c r="H110" s="658"/>
      <c r="I110" s="658"/>
      <c r="J110" s="658"/>
      <c r="K110" s="667" t="s">
        <v>55</v>
      </c>
      <c r="L110" s="661"/>
      <c r="M110" s="661"/>
      <c r="N110" s="662"/>
      <c r="O110" s="410"/>
      <c r="P110" s="268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</row>
    <row r="111" spans="2:31" ht="50.1" customHeight="1" outlineLevel="1">
      <c r="C111" s="277"/>
      <c r="D111" s="684" t="s">
        <v>56</v>
      </c>
      <c r="E111" s="685"/>
      <c r="F111" s="685"/>
      <c r="G111" s="845"/>
      <c r="H111" s="658"/>
      <c r="I111" s="658"/>
      <c r="J111" s="658"/>
      <c r="K111" s="667" t="s">
        <v>57</v>
      </c>
      <c r="L111" s="661"/>
      <c r="M111" s="661"/>
      <c r="N111" s="662"/>
      <c r="O111" s="410"/>
      <c r="P111" s="268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</row>
    <row r="112" spans="2:31" ht="50.1" customHeight="1" outlineLevel="1">
      <c r="C112" s="277"/>
      <c r="D112" s="690"/>
      <c r="E112" s="691"/>
      <c r="F112" s="691"/>
      <c r="G112" s="846"/>
      <c r="H112" s="658"/>
      <c r="I112" s="658"/>
      <c r="J112" s="658"/>
      <c r="K112" s="667" t="s">
        <v>58</v>
      </c>
      <c r="L112" s="661"/>
      <c r="M112" s="661"/>
      <c r="N112" s="662"/>
      <c r="O112" s="410"/>
      <c r="P112" s="268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</row>
    <row r="113" spans="2:31" ht="90" customHeight="1" outlineLevel="1" thickBot="1">
      <c r="C113" s="277"/>
      <c r="D113" s="836" t="s">
        <v>438</v>
      </c>
      <c r="E113" s="837"/>
      <c r="F113" s="837"/>
      <c r="G113" s="837"/>
      <c r="H113" s="837"/>
      <c r="I113" s="837"/>
      <c r="J113" s="837"/>
      <c r="K113" s="837"/>
      <c r="L113" s="837"/>
      <c r="M113" s="837"/>
      <c r="N113" s="837"/>
      <c r="O113" s="838"/>
      <c r="P113" s="268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</row>
    <row r="114" spans="2:31" ht="150" customHeight="1" outlineLevel="1" thickBot="1">
      <c r="C114" s="277"/>
      <c r="D114" s="842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4"/>
      <c r="P114" s="268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</row>
    <row r="115" spans="2:31" ht="60.95" customHeight="1" outlineLevel="1">
      <c r="C115" s="277"/>
      <c r="D115" s="647" t="s">
        <v>299</v>
      </c>
      <c r="E115" s="648"/>
      <c r="F115" s="648"/>
      <c r="G115" s="648"/>
      <c r="H115" s="638"/>
      <c r="I115" s="639"/>
      <c r="J115" s="639"/>
      <c r="K115" s="639"/>
      <c r="L115" s="639"/>
      <c r="M115" s="639"/>
      <c r="N115" s="639"/>
      <c r="O115" s="640"/>
      <c r="P115" s="268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</row>
    <row r="116" spans="2:31" ht="57.95" customHeight="1" outlineLevel="1">
      <c r="C116" s="277"/>
      <c r="D116" s="843" t="s">
        <v>60</v>
      </c>
      <c r="E116" s="844"/>
      <c r="F116" s="844"/>
      <c r="G116" s="844"/>
      <c r="H116" s="641"/>
      <c r="I116" s="642"/>
      <c r="J116" s="642"/>
      <c r="K116" s="642"/>
      <c r="L116" s="642"/>
      <c r="M116" s="642"/>
      <c r="N116" s="642"/>
      <c r="O116" s="643"/>
      <c r="P116" s="268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</row>
    <row r="117" spans="2:31" ht="65.099999999999994" customHeight="1" outlineLevel="1">
      <c r="C117" s="277"/>
      <c r="D117" s="660" t="s">
        <v>300</v>
      </c>
      <c r="E117" s="661"/>
      <c r="F117" s="661"/>
      <c r="G117" s="661"/>
      <c r="H117" s="675"/>
      <c r="I117" s="676"/>
      <c r="J117" s="676"/>
      <c r="K117" s="676"/>
      <c r="L117" s="676"/>
      <c r="M117" s="676"/>
      <c r="N117" s="676"/>
      <c r="O117" s="677"/>
      <c r="P117" s="268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</row>
    <row r="118" spans="2:31" ht="50.1" customHeight="1" outlineLevel="1">
      <c r="C118" s="277"/>
      <c r="D118" s="684" t="s">
        <v>301</v>
      </c>
      <c r="E118" s="685"/>
      <c r="F118" s="685"/>
      <c r="G118" s="685"/>
      <c r="H118" s="133" t="s">
        <v>61</v>
      </c>
      <c r="I118" s="272"/>
      <c r="J118" s="134" t="s">
        <v>62</v>
      </c>
      <c r="K118" s="272"/>
      <c r="L118" s="134" t="s">
        <v>63</v>
      </c>
      <c r="M118" s="272"/>
      <c r="N118" s="348" t="s">
        <v>67</v>
      </c>
      <c r="O118" s="349"/>
      <c r="P118" s="268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</row>
    <row r="119" spans="2:31" ht="50.1" customHeight="1" outlineLevel="1">
      <c r="C119" s="277"/>
      <c r="D119" s="687"/>
      <c r="E119" s="688"/>
      <c r="F119" s="688"/>
      <c r="G119" s="688"/>
      <c r="H119" s="133" t="s">
        <v>65</v>
      </c>
      <c r="I119" s="272"/>
      <c r="J119" s="134" t="s">
        <v>66</v>
      </c>
      <c r="K119" s="272"/>
      <c r="L119" s="134" t="s">
        <v>64</v>
      </c>
      <c r="M119" s="272"/>
      <c r="N119" s="134" t="s">
        <v>321</v>
      </c>
      <c r="O119" s="349"/>
      <c r="P119" s="268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</row>
    <row r="120" spans="2:31" ht="50.1" customHeight="1" outlineLevel="1">
      <c r="C120" s="277"/>
      <c r="D120" s="690"/>
      <c r="E120" s="691"/>
      <c r="F120" s="691"/>
      <c r="G120" s="691"/>
      <c r="H120" s="133" t="s">
        <v>318</v>
      </c>
      <c r="I120" s="272"/>
      <c r="J120" s="134" t="s">
        <v>319</v>
      </c>
      <c r="K120" s="272"/>
      <c r="L120" s="134" t="s">
        <v>68</v>
      </c>
      <c r="M120" s="272"/>
      <c r="N120" s="847"/>
      <c r="O120" s="848"/>
      <c r="P120" s="268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</row>
    <row r="121" spans="2:31" ht="120.95" customHeight="1" outlineLevel="1" thickBot="1">
      <c r="C121" s="277"/>
      <c r="D121" s="681" t="s">
        <v>69</v>
      </c>
      <c r="E121" s="682"/>
      <c r="F121" s="682"/>
      <c r="G121" s="682"/>
      <c r="H121" s="839"/>
      <c r="I121" s="840"/>
      <c r="J121" s="840"/>
      <c r="K121" s="840"/>
      <c r="L121" s="840"/>
      <c r="M121" s="840"/>
      <c r="N121" s="840"/>
      <c r="O121" s="841"/>
      <c r="P121" s="268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</row>
    <row r="122" spans="2:31" ht="65.099999999999994" customHeight="1" outlineLevel="1" thickBot="1">
      <c r="C122" s="273"/>
      <c r="D122" s="575" t="s">
        <v>439</v>
      </c>
      <c r="E122" s="576"/>
      <c r="F122" s="576"/>
      <c r="G122" s="576"/>
      <c r="H122" s="576"/>
      <c r="I122" s="576"/>
      <c r="J122" s="576"/>
      <c r="K122" s="576"/>
      <c r="L122" s="576"/>
      <c r="M122" s="576"/>
      <c r="N122" s="576"/>
      <c r="O122" s="708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</row>
    <row r="123" spans="2:31" ht="32.1" customHeight="1" outlineLevel="1">
      <c r="C123" s="273"/>
      <c r="D123" s="709"/>
      <c r="E123" s="710"/>
      <c r="F123" s="710"/>
      <c r="G123" s="710"/>
      <c r="H123" s="710"/>
      <c r="I123" s="710"/>
      <c r="J123" s="710"/>
      <c r="K123" s="710"/>
      <c r="L123" s="710"/>
      <c r="M123" s="710"/>
      <c r="N123" s="710"/>
      <c r="O123" s="711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</row>
    <row r="124" spans="2:31" ht="32.1" customHeight="1" outlineLevel="1">
      <c r="C124" s="273"/>
      <c r="D124" s="709"/>
      <c r="E124" s="710"/>
      <c r="F124" s="710"/>
      <c r="G124" s="710"/>
      <c r="H124" s="710"/>
      <c r="I124" s="710"/>
      <c r="J124" s="710"/>
      <c r="K124" s="710"/>
      <c r="L124" s="710"/>
      <c r="M124" s="710"/>
      <c r="N124" s="710"/>
      <c r="O124" s="711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</row>
    <row r="125" spans="2:31" ht="182.1" customHeight="1" outlineLevel="1" thickBot="1">
      <c r="C125" s="278"/>
      <c r="D125" s="712"/>
      <c r="E125" s="713"/>
      <c r="F125" s="713"/>
      <c r="G125" s="713"/>
      <c r="H125" s="713"/>
      <c r="I125" s="713"/>
      <c r="J125" s="713"/>
      <c r="K125" s="713"/>
      <c r="L125" s="713"/>
      <c r="M125" s="713"/>
      <c r="N125" s="713"/>
      <c r="O125" s="71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</row>
    <row r="126" spans="2:31" ht="39.950000000000003" customHeight="1" thickBot="1">
      <c r="B126" s="279" t="s">
        <v>440</v>
      </c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68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</row>
    <row r="127" spans="2:31" ht="72.95" customHeight="1" thickBot="1">
      <c r="C127" s="281"/>
      <c r="D127" s="700" t="s">
        <v>441</v>
      </c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2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</row>
    <row r="128" spans="2:31" ht="45.95" customHeight="1" outlineLevel="1" thickBot="1">
      <c r="B128" s="261"/>
      <c r="C128" s="282"/>
      <c r="D128" s="725" t="s">
        <v>442</v>
      </c>
      <c r="E128" s="725"/>
      <c r="F128" s="725"/>
      <c r="G128" s="726"/>
      <c r="H128" s="703">
        <f>H5</f>
        <v>0</v>
      </c>
      <c r="I128" s="704"/>
      <c r="J128" s="705"/>
      <c r="K128" s="706" t="s">
        <v>325</v>
      </c>
      <c r="L128" s="707"/>
      <c r="M128" s="703"/>
      <c r="N128" s="704"/>
      <c r="O128" s="705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</row>
    <row r="129" spans="2:31" ht="150" customHeight="1" outlineLevel="1" thickBot="1">
      <c r="B129" s="261" t="s">
        <v>443</v>
      </c>
      <c r="C129" s="694" t="s">
        <v>444</v>
      </c>
      <c r="D129" s="727"/>
      <c r="E129" s="728"/>
      <c r="F129" s="728"/>
      <c r="G129" s="728"/>
      <c r="H129" s="728"/>
      <c r="I129" s="728"/>
      <c r="J129" s="728"/>
      <c r="K129" s="728"/>
      <c r="L129" s="728"/>
      <c r="M129" s="728"/>
      <c r="N129" s="728"/>
      <c r="O129" s="729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</row>
    <row r="130" spans="2:31" ht="65.099999999999994" customHeight="1" outlineLevel="1" thickBot="1">
      <c r="C130" s="694"/>
      <c r="D130" s="575" t="s">
        <v>445</v>
      </c>
      <c r="E130" s="576"/>
      <c r="F130" s="576"/>
      <c r="G130" s="576"/>
      <c r="H130" s="708"/>
      <c r="I130" s="715"/>
      <c r="J130" s="716"/>
      <c r="K130" s="716"/>
      <c r="L130" s="716"/>
      <c r="M130" s="716"/>
      <c r="N130" s="716"/>
      <c r="O130" s="717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</row>
    <row r="131" spans="2:31" ht="42" customHeight="1" thickBot="1">
      <c r="B131" s="274" t="s">
        <v>446</v>
      </c>
      <c r="C131" s="694"/>
      <c r="D131" s="522"/>
      <c r="E131" s="523"/>
      <c r="F131" s="523"/>
      <c r="G131" s="523"/>
      <c r="H131" s="523"/>
      <c r="I131" s="523"/>
      <c r="J131" s="523"/>
      <c r="K131" s="523"/>
      <c r="L131" s="523"/>
      <c r="M131" s="523"/>
      <c r="N131" s="523"/>
      <c r="O131" s="718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</row>
    <row r="132" spans="2:31" ht="56.1" customHeight="1" thickBot="1">
      <c r="C132" s="283"/>
      <c r="D132" s="695" t="s">
        <v>447</v>
      </c>
      <c r="E132" s="696"/>
      <c r="F132" s="696"/>
      <c r="G132" s="696"/>
      <c r="H132" s="696"/>
      <c r="I132" s="696"/>
      <c r="J132" s="696"/>
      <c r="K132" s="696"/>
      <c r="L132" s="696"/>
      <c r="M132" s="696"/>
      <c r="N132" s="696"/>
      <c r="O132" s="697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</row>
    <row r="133" spans="2:31" ht="45.95" customHeight="1" outlineLevel="1" thickBot="1">
      <c r="B133" s="261"/>
      <c r="C133" s="694" t="s">
        <v>448</v>
      </c>
      <c r="D133" s="730" t="s">
        <v>449</v>
      </c>
      <c r="E133" s="731"/>
      <c r="F133" s="731"/>
      <c r="G133" s="732"/>
      <c r="H133" s="719"/>
      <c r="I133" s="720"/>
      <c r="J133" s="721"/>
      <c r="K133" s="698" t="s">
        <v>325</v>
      </c>
      <c r="L133" s="699"/>
      <c r="M133" s="722"/>
      <c r="N133" s="723"/>
      <c r="O133" s="72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</row>
    <row r="134" spans="2:31" ht="150" customHeight="1" outlineLevel="1" thickBot="1">
      <c r="C134" s="694"/>
      <c r="D134" s="733"/>
      <c r="E134" s="734"/>
      <c r="F134" s="734"/>
      <c r="G134" s="734"/>
      <c r="H134" s="734"/>
      <c r="I134" s="734"/>
      <c r="J134" s="734"/>
      <c r="K134" s="734"/>
      <c r="L134" s="734"/>
      <c r="M134" s="734"/>
      <c r="N134" s="734"/>
      <c r="O134" s="735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</row>
    <row r="135" spans="2:31" ht="65.099999999999994" customHeight="1" outlineLevel="1" thickBot="1">
      <c r="C135" s="694"/>
      <c r="D135" s="604" t="s">
        <v>445</v>
      </c>
      <c r="E135" s="605"/>
      <c r="F135" s="605"/>
      <c r="G135" s="605"/>
      <c r="H135" s="606"/>
      <c r="I135" s="715"/>
      <c r="J135" s="716"/>
      <c r="K135" s="716"/>
      <c r="L135" s="716"/>
      <c r="M135" s="716"/>
      <c r="N135" s="716"/>
      <c r="O135" s="717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</row>
    <row r="136" spans="2:31" ht="32.1" customHeight="1" outlineLevel="1" thickBot="1">
      <c r="C136" s="694"/>
      <c r="D136" s="861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3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</row>
    <row r="137" spans="2:31" ht="59.1" customHeight="1" outlineLevel="1" thickBot="1">
      <c r="C137" s="283"/>
      <c r="D137" s="284"/>
      <c r="E137" s="370" t="s">
        <v>450</v>
      </c>
      <c r="F137" s="371"/>
      <c r="G137" s="371"/>
      <c r="H137" s="355"/>
      <c r="I137" s="355"/>
      <c r="J137" s="355"/>
      <c r="K137" s="355"/>
      <c r="L137" s="355"/>
      <c r="M137" s="355"/>
      <c r="N137" s="355"/>
      <c r="O137" s="356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</row>
    <row r="138" spans="2:31" ht="42.95" customHeight="1" outlineLevel="1" thickBot="1">
      <c r="C138" s="283"/>
      <c r="D138" s="858" t="s">
        <v>324</v>
      </c>
      <c r="E138" s="859"/>
      <c r="F138" s="859"/>
      <c r="G138" s="860"/>
      <c r="H138" s="864"/>
      <c r="I138" s="865"/>
      <c r="J138" s="866"/>
      <c r="K138" s="285" t="s">
        <v>325</v>
      </c>
      <c r="L138" s="286"/>
      <c r="M138" s="864"/>
      <c r="N138" s="865"/>
      <c r="O138" s="866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</row>
    <row r="139" spans="2:31" ht="150" customHeight="1" outlineLevel="1" thickBot="1">
      <c r="C139" s="283"/>
      <c r="D139" s="747"/>
      <c r="E139" s="748"/>
      <c r="F139" s="748"/>
      <c r="G139" s="748"/>
      <c r="H139" s="748"/>
      <c r="I139" s="748"/>
      <c r="J139" s="748"/>
      <c r="K139" s="748"/>
      <c r="L139" s="748"/>
      <c r="M139" s="748"/>
      <c r="N139" s="748"/>
      <c r="O139" s="749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</row>
    <row r="140" spans="2:31" ht="65.099999999999994" customHeight="1" outlineLevel="1" thickBot="1">
      <c r="C140" s="283"/>
      <c r="D140" s="575" t="s">
        <v>445</v>
      </c>
      <c r="E140" s="576"/>
      <c r="F140" s="576"/>
      <c r="G140" s="576"/>
      <c r="H140" s="708"/>
      <c r="I140" s="736"/>
      <c r="J140" s="737"/>
      <c r="K140" s="737"/>
      <c r="L140" s="737"/>
      <c r="M140" s="737"/>
      <c r="N140" s="737"/>
      <c r="O140" s="738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</row>
    <row r="141" spans="2:31" ht="18.95" customHeight="1" outlineLevel="1">
      <c r="C141" s="283"/>
      <c r="D141" s="852"/>
      <c r="E141" s="853"/>
      <c r="F141" s="853"/>
      <c r="G141" s="853"/>
      <c r="H141" s="853"/>
      <c r="I141" s="853"/>
      <c r="J141" s="853"/>
      <c r="K141" s="853"/>
      <c r="L141" s="853"/>
      <c r="M141" s="853"/>
      <c r="N141" s="853"/>
      <c r="O141" s="85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</row>
    <row r="142" spans="2:31" ht="50.1" customHeight="1" outlineLevel="1" thickBot="1">
      <c r="C142" s="283"/>
      <c r="D142" s="855" t="s">
        <v>72</v>
      </c>
      <c r="E142" s="856"/>
      <c r="F142" s="856"/>
      <c r="G142" s="856"/>
      <c r="H142" s="856"/>
      <c r="I142" s="856"/>
      <c r="J142" s="856"/>
      <c r="K142" s="856"/>
      <c r="L142" s="856"/>
      <c r="M142" s="856"/>
      <c r="N142" s="856"/>
      <c r="O142" s="857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</row>
    <row r="143" spans="2:31" ht="42.95" customHeight="1" outlineLevel="1" thickBot="1">
      <c r="C143" s="283"/>
      <c r="D143" s="858" t="s">
        <v>324</v>
      </c>
      <c r="E143" s="859"/>
      <c r="F143" s="859"/>
      <c r="G143" s="860"/>
      <c r="H143" s="864"/>
      <c r="I143" s="865"/>
      <c r="J143" s="866"/>
      <c r="K143" s="285" t="s">
        <v>325</v>
      </c>
      <c r="L143" s="286"/>
      <c r="M143" s="864"/>
      <c r="N143" s="865"/>
      <c r="O143" s="866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</row>
    <row r="144" spans="2:31" ht="150" customHeight="1" outlineLevel="1" thickBot="1">
      <c r="C144" s="283"/>
      <c r="D144" s="747"/>
      <c r="E144" s="748"/>
      <c r="F144" s="748"/>
      <c r="G144" s="748"/>
      <c r="H144" s="748"/>
      <c r="I144" s="748"/>
      <c r="J144" s="748"/>
      <c r="K144" s="748"/>
      <c r="L144" s="748"/>
      <c r="M144" s="748"/>
      <c r="N144" s="748"/>
      <c r="O144" s="749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</row>
    <row r="145" spans="2:30" ht="65.099999999999994" customHeight="1" outlineLevel="1" thickBot="1">
      <c r="C145" s="283"/>
      <c r="D145" s="575" t="s">
        <v>445</v>
      </c>
      <c r="E145" s="576"/>
      <c r="F145" s="576"/>
      <c r="G145" s="576"/>
      <c r="H145" s="708"/>
      <c r="I145" s="715"/>
      <c r="J145" s="716"/>
      <c r="K145" s="716"/>
      <c r="L145" s="716"/>
      <c r="M145" s="716"/>
      <c r="N145" s="716"/>
      <c r="O145" s="717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</row>
    <row r="146" spans="2:30" ht="27.95" customHeight="1" outlineLevel="1">
      <c r="C146" s="283"/>
      <c r="D146" s="852"/>
      <c r="E146" s="853"/>
      <c r="F146" s="853"/>
      <c r="G146" s="853"/>
      <c r="H146" s="853"/>
      <c r="I146" s="853"/>
      <c r="J146" s="853"/>
      <c r="K146" s="853"/>
      <c r="L146" s="853"/>
      <c r="M146" s="853"/>
      <c r="N146" s="853"/>
      <c r="O146" s="85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</row>
    <row r="147" spans="2:30" ht="75" customHeight="1" outlineLevel="1" thickBot="1">
      <c r="C147" s="283"/>
      <c r="D147" s="855" t="s">
        <v>72</v>
      </c>
      <c r="E147" s="856"/>
      <c r="F147" s="856"/>
      <c r="G147" s="856"/>
      <c r="H147" s="856"/>
      <c r="I147" s="856"/>
      <c r="J147" s="856"/>
      <c r="K147" s="856"/>
      <c r="L147" s="856"/>
      <c r="M147" s="856"/>
      <c r="N147" s="856"/>
      <c r="O147" s="857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</row>
    <row r="148" spans="2:30" ht="42.95" customHeight="1" outlineLevel="1" thickBot="1">
      <c r="C148" s="283"/>
      <c r="D148" s="858" t="s">
        <v>324</v>
      </c>
      <c r="E148" s="859"/>
      <c r="F148" s="859"/>
      <c r="G148" s="860"/>
      <c r="H148" s="719"/>
      <c r="I148" s="720"/>
      <c r="J148" s="721"/>
      <c r="K148" s="285" t="s">
        <v>325</v>
      </c>
      <c r="L148" s="286"/>
      <c r="M148" s="719"/>
      <c r="N148" s="720"/>
      <c r="O148" s="721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</row>
    <row r="149" spans="2:30" ht="150" customHeight="1" outlineLevel="1" thickBot="1">
      <c r="B149" s="261"/>
      <c r="C149" s="283"/>
      <c r="D149" s="747"/>
      <c r="E149" s="748"/>
      <c r="F149" s="748"/>
      <c r="G149" s="748"/>
      <c r="H149" s="748"/>
      <c r="I149" s="748"/>
      <c r="J149" s="748"/>
      <c r="K149" s="748"/>
      <c r="L149" s="748"/>
      <c r="M149" s="748"/>
      <c r="N149" s="748"/>
      <c r="O149" s="749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</row>
    <row r="150" spans="2:30" ht="65.099999999999994" customHeight="1" outlineLevel="1" thickBot="1">
      <c r="C150" s="283"/>
      <c r="D150" s="615" t="s">
        <v>445</v>
      </c>
      <c r="E150" s="618"/>
      <c r="F150" s="618"/>
      <c r="G150" s="618"/>
      <c r="H150" s="619"/>
      <c r="I150" s="736"/>
      <c r="J150" s="737"/>
      <c r="K150" s="737"/>
      <c r="L150" s="737"/>
      <c r="M150" s="737"/>
      <c r="N150" s="737"/>
      <c r="O150" s="738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</row>
    <row r="151" spans="2:30" ht="35.1" customHeight="1" outlineLevel="1" thickBot="1">
      <c r="C151" s="287"/>
      <c r="D151" s="744" t="s">
        <v>451</v>
      </c>
      <c r="E151" s="745"/>
      <c r="F151" s="745"/>
      <c r="G151" s="745"/>
      <c r="H151" s="745"/>
      <c r="I151" s="745"/>
      <c r="J151" s="745"/>
      <c r="K151" s="745"/>
      <c r="L151" s="745"/>
      <c r="M151" s="745"/>
      <c r="N151" s="745"/>
      <c r="O151" s="746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</row>
    <row r="152" spans="2:30" ht="50.1" customHeight="1" thickBot="1">
      <c r="B152" s="288" t="s">
        <v>452</v>
      </c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</row>
    <row r="153" spans="2:30" ht="50.1" customHeight="1" thickBot="1">
      <c r="C153" s="289"/>
      <c r="D153" s="358"/>
      <c r="E153" s="739" t="s">
        <v>74</v>
      </c>
      <c r="F153" s="739"/>
      <c r="G153" s="739"/>
      <c r="H153" s="739"/>
      <c r="I153" s="739"/>
      <c r="J153" s="739"/>
      <c r="K153" s="739"/>
      <c r="L153" s="739"/>
      <c r="M153" s="739"/>
      <c r="N153" s="739"/>
      <c r="O153" s="740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</row>
    <row r="154" spans="2:30" ht="47.1" customHeight="1" outlineLevel="1">
      <c r="C154" s="357"/>
      <c r="D154" s="578" t="s">
        <v>326</v>
      </c>
      <c r="E154" s="579"/>
      <c r="F154" s="579"/>
      <c r="G154" s="579"/>
      <c r="H154" s="579"/>
      <c r="I154" s="359" t="s">
        <v>281</v>
      </c>
      <c r="J154" s="741"/>
      <c r="K154" s="741"/>
      <c r="L154" s="742" t="s">
        <v>282</v>
      </c>
      <c r="M154" s="742"/>
      <c r="N154" s="741"/>
      <c r="O154" s="743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</row>
    <row r="155" spans="2:30" ht="60" customHeight="1" outlineLevel="1">
      <c r="C155" s="357"/>
      <c r="D155" s="580" t="s">
        <v>327</v>
      </c>
      <c r="E155" s="565"/>
      <c r="F155" s="565"/>
      <c r="G155" s="565"/>
      <c r="H155" s="565"/>
      <c r="I155" s="291" t="s">
        <v>281</v>
      </c>
      <c r="J155" s="849"/>
      <c r="K155" s="849"/>
      <c r="L155" s="850" t="s">
        <v>282</v>
      </c>
      <c r="M155" s="850"/>
      <c r="N155" s="849"/>
      <c r="O155" s="851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</row>
    <row r="156" spans="2:30" ht="62.1" customHeight="1" outlineLevel="1" thickBot="1">
      <c r="C156" s="357"/>
      <c r="D156" s="825" t="s">
        <v>75</v>
      </c>
      <c r="E156" s="826"/>
      <c r="F156" s="826"/>
      <c r="G156" s="826"/>
      <c r="H156" s="826"/>
      <c r="I156" s="293" t="s">
        <v>281</v>
      </c>
      <c r="J156" s="752"/>
      <c r="K156" s="752"/>
      <c r="L156" s="765" t="s">
        <v>282</v>
      </c>
      <c r="M156" s="765"/>
      <c r="N156" s="752"/>
      <c r="O156" s="753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</row>
    <row r="157" spans="2:30" s="292" customFormat="1" ht="68.099999999999994" customHeight="1" outlineLevel="1">
      <c r="B157" s="232"/>
      <c r="C157" s="357"/>
      <c r="D157" s="877" t="s">
        <v>453</v>
      </c>
      <c r="E157" s="877"/>
      <c r="F157" s="877"/>
      <c r="G157" s="877"/>
      <c r="H157" s="877"/>
      <c r="I157" s="877"/>
      <c r="J157" s="877"/>
      <c r="K157" s="877"/>
      <c r="L157" s="877"/>
      <c r="M157" s="877"/>
      <c r="N157" s="877"/>
      <c r="O157" s="877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5"/>
    </row>
    <row r="158" spans="2:30" ht="24" customHeight="1" outlineLevel="1" thickBot="1">
      <c r="C158" s="357"/>
      <c r="D158" s="878"/>
      <c r="E158" s="878"/>
      <c r="F158" s="878"/>
      <c r="G158" s="878"/>
      <c r="H158" s="878"/>
      <c r="I158" s="878"/>
      <c r="J158" s="878"/>
      <c r="K158" s="878"/>
      <c r="L158" s="878"/>
      <c r="M158" s="878"/>
      <c r="N158" s="878"/>
      <c r="O158" s="878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</row>
    <row r="159" spans="2:30" ht="50.1" customHeight="1" outlineLevel="1">
      <c r="B159" s="292"/>
      <c r="C159" s="357"/>
      <c r="D159" s="578" t="s">
        <v>328</v>
      </c>
      <c r="E159" s="579"/>
      <c r="F159" s="579"/>
      <c r="G159" s="579"/>
      <c r="H159" s="579"/>
      <c r="I159" s="359" t="s">
        <v>281</v>
      </c>
      <c r="J159" s="741"/>
      <c r="K159" s="741"/>
      <c r="L159" s="742" t="s">
        <v>282</v>
      </c>
      <c r="M159" s="742"/>
      <c r="N159" s="741"/>
      <c r="O159" s="743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</row>
    <row r="160" spans="2:30" ht="50.1" customHeight="1" outlineLevel="1">
      <c r="C160" s="357"/>
      <c r="D160" s="580"/>
      <c r="E160" s="565"/>
      <c r="F160" s="565"/>
      <c r="G160" s="565"/>
      <c r="H160" s="565"/>
      <c r="I160" s="291" t="s">
        <v>281</v>
      </c>
      <c r="J160" s="849"/>
      <c r="K160" s="849"/>
      <c r="L160" s="850" t="s">
        <v>282</v>
      </c>
      <c r="M160" s="850"/>
      <c r="N160" s="849"/>
      <c r="O160" s="851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</row>
    <row r="161" spans="2:30" ht="50.1" customHeight="1" outlineLevel="1" thickBot="1">
      <c r="C161" s="357"/>
      <c r="D161" s="825"/>
      <c r="E161" s="826"/>
      <c r="F161" s="826"/>
      <c r="G161" s="826"/>
      <c r="H161" s="826"/>
      <c r="I161" s="293" t="s">
        <v>281</v>
      </c>
      <c r="J161" s="752"/>
      <c r="K161" s="752"/>
      <c r="L161" s="765" t="s">
        <v>282</v>
      </c>
      <c r="M161" s="765"/>
      <c r="N161" s="752"/>
      <c r="O161" s="753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</row>
    <row r="162" spans="2:30" ht="50.1" customHeight="1" thickBot="1">
      <c r="B162" s="261" t="s">
        <v>454</v>
      </c>
      <c r="C162" s="290"/>
      <c r="D162" s="762"/>
      <c r="E162" s="560"/>
      <c r="F162" s="560"/>
      <c r="G162" s="560"/>
      <c r="H162" s="560"/>
      <c r="I162" s="560"/>
      <c r="J162" s="560"/>
      <c r="K162" s="560"/>
      <c r="L162" s="560"/>
      <c r="M162" s="560"/>
      <c r="N162" s="560"/>
      <c r="O162" s="560"/>
      <c r="P162" s="268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</row>
    <row r="163" spans="2:30" ht="71.099999999999994" customHeight="1" thickBot="1">
      <c r="C163" s="290"/>
      <c r="D163" s="294"/>
      <c r="E163" s="754" t="s">
        <v>455</v>
      </c>
      <c r="F163" s="754"/>
      <c r="G163" s="754"/>
      <c r="H163" s="754"/>
      <c r="I163" s="754"/>
      <c r="J163" s="754"/>
      <c r="K163" s="754"/>
      <c r="L163" s="754"/>
      <c r="M163" s="754"/>
      <c r="N163" s="754"/>
      <c r="O163" s="755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</row>
    <row r="164" spans="2:30" ht="116.1" customHeight="1" outlineLevel="1" thickBot="1">
      <c r="B164" s="261"/>
      <c r="C164" s="290"/>
      <c r="D164" s="763" t="s">
        <v>76</v>
      </c>
      <c r="E164" s="764"/>
      <c r="F164" s="756" t="s">
        <v>77</v>
      </c>
      <c r="G164" s="757"/>
      <c r="H164" s="758" t="s">
        <v>78</v>
      </c>
      <c r="I164" s="759"/>
      <c r="J164" s="759"/>
      <c r="K164" s="759"/>
      <c r="L164" s="759"/>
      <c r="M164" s="757"/>
      <c r="N164" s="760" t="s">
        <v>302</v>
      </c>
      <c r="O164" s="761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</row>
    <row r="165" spans="2:30" ht="54.95" customHeight="1" outlineLevel="1">
      <c r="C165" s="357"/>
      <c r="D165" s="447"/>
      <c r="E165" s="448"/>
      <c r="F165" s="443"/>
      <c r="G165" s="443"/>
      <c r="H165" s="443"/>
      <c r="I165" s="443"/>
      <c r="J165" s="443"/>
      <c r="K165" s="443"/>
      <c r="L165" s="443"/>
      <c r="M165" s="443"/>
      <c r="N165" s="443"/>
      <c r="O165" s="750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</row>
    <row r="166" spans="2:30" ht="60.95" customHeight="1" outlineLevel="1">
      <c r="C166" s="357"/>
      <c r="D166" s="570"/>
      <c r="E166" s="571"/>
      <c r="F166" s="567"/>
      <c r="G166" s="567"/>
      <c r="H166" s="567"/>
      <c r="I166" s="567"/>
      <c r="J166" s="567"/>
      <c r="K166" s="567"/>
      <c r="L166" s="567"/>
      <c r="M166" s="567"/>
      <c r="N166" s="567" t="s">
        <v>489</v>
      </c>
      <c r="O166" s="751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</row>
    <row r="167" spans="2:30" ht="59.1" customHeight="1" outlineLevel="1">
      <c r="C167" s="357"/>
      <c r="D167" s="570"/>
      <c r="E167" s="571"/>
      <c r="F167" s="567"/>
      <c r="G167" s="567"/>
      <c r="H167" s="567"/>
      <c r="I167" s="567"/>
      <c r="J167" s="567"/>
      <c r="K167" s="567"/>
      <c r="L167" s="567"/>
      <c r="M167" s="567"/>
      <c r="N167" s="567"/>
      <c r="O167" s="751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</row>
    <row r="168" spans="2:30" ht="53.1" customHeight="1" outlineLevel="1">
      <c r="C168" s="357"/>
      <c r="D168" s="570"/>
      <c r="E168" s="571"/>
      <c r="F168" s="796"/>
      <c r="G168" s="796"/>
      <c r="H168" s="567"/>
      <c r="I168" s="567"/>
      <c r="J168" s="567"/>
      <c r="K168" s="567"/>
      <c r="L168" s="567"/>
      <c r="M168" s="567"/>
      <c r="N168" s="567"/>
      <c r="O168" s="751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</row>
    <row r="169" spans="2:30" ht="63" customHeight="1" outlineLevel="1">
      <c r="C169" s="357"/>
      <c r="D169" s="570"/>
      <c r="E169" s="571"/>
      <c r="F169" s="567"/>
      <c r="G169" s="567"/>
      <c r="H169" s="567"/>
      <c r="I169" s="567"/>
      <c r="J169" s="567"/>
      <c r="K169" s="567"/>
      <c r="L169" s="567"/>
      <c r="M169" s="567"/>
      <c r="N169" s="567"/>
      <c r="O169" s="751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</row>
    <row r="170" spans="2:30" ht="57" customHeight="1" outlineLevel="1">
      <c r="C170" s="357"/>
      <c r="D170" s="570"/>
      <c r="E170" s="571"/>
      <c r="F170" s="567"/>
      <c r="G170" s="567"/>
      <c r="H170" s="567"/>
      <c r="I170" s="567"/>
      <c r="J170" s="567"/>
      <c r="K170" s="567"/>
      <c r="L170" s="567"/>
      <c r="M170" s="567"/>
      <c r="N170" s="567"/>
      <c r="O170" s="751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</row>
    <row r="171" spans="2:30" ht="65.099999999999994" customHeight="1" outlineLevel="1" thickBot="1">
      <c r="C171" s="360"/>
      <c r="D171" s="572"/>
      <c r="E171" s="573"/>
      <c r="F171" s="569"/>
      <c r="G171" s="569"/>
      <c r="H171" s="569"/>
      <c r="I171" s="569"/>
      <c r="J171" s="569"/>
      <c r="K171" s="569"/>
      <c r="L171" s="569"/>
      <c r="M171" s="569"/>
      <c r="N171" s="569"/>
      <c r="O171" s="595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</row>
    <row r="172" spans="2:30" ht="51" customHeight="1" thickBot="1">
      <c r="B172" s="295" t="s">
        <v>456</v>
      </c>
      <c r="C172" s="779"/>
      <c r="D172" s="780"/>
      <c r="E172" s="780"/>
      <c r="F172" s="780"/>
      <c r="G172" s="780"/>
      <c r="H172" s="780"/>
      <c r="I172" s="780"/>
      <c r="J172" s="780"/>
      <c r="K172" s="780"/>
      <c r="L172" s="780"/>
      <c r="M172" s="780"/>
      <c r="N172" s="780"/>
      <c r="O172" s="780"/>
      <c r="P172" s="268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</row>
    <row r="173" spans="2:30" ht="65.099999999999994" customHeight="1" thickBot="1">
      <c r="C173" s="296"/>
      <c r="D173" s="297"/>
      <c r="E173" s="777" t="s">
        <v>79</v>
      </c>
      <c r="F173" s="777"/>
      <c r="G173" s="777"/>
      <c r="H173" s="777"/>
      <c r="I173" s="777"/>
      <c r="J173" s="777"/>
      <c r="K173" s="777"/>
      <c r="L173" s="777"/>
      <c r="M173" s="777"/>
      <c r="N173" s="777"/>
      <c r="O173" s="778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</row>
    <row r="174" spans="2:30" ht="93" customHeight="1" outlineLevel="1">
      <c r="B174" s="261"/>
      <c r="C174" s="298"/>
      <c r="D174" s="870" t="s">
        <v>329</v>
      </c>
      <c r="E174" s="871"/>
      <c r="F174" s="871"/>
      <c r="G174" s="871"/>
      <c r="H174" s="871"/>
      <c r="I174" s="871"/>
      <c r="J174" s="871"/>
      <c r="K174" s="871"/>
      <c r="L174" s="871"/>
      <c r="M174" s="871"/>
      <c r="N174" s="871"/>
      <c r="O174" s="872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</row>
    <row r="175" spans="2:30" ht="24.95" customHeight="1" outlineLevel="1" thickBot="1">
      <c r="C175" s="298"/>
      <c r="D175" s="873" t="s">
        <v>457</v>
      </c>
      <c r="E175" s="874"/>
      <c r="F175" s="874"/>
      <c r="G175" s="874"/>
      <c r="H175" s="874"/>
      <c r="I175" s="874"/>
      <c r="J175" s="874"/>
      <c r="K175" s="874"/>
      <c r="L175" s="874"/>
      <c r="M175" s="874"/>
      <c r="N175" s="874"/>
      <c r="O175" s="87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</row>
    <row r="176" spans="2:30" ht="71.099999999999994" customHeight="1" outlineLevel="1" thickBot="1">
      <c r="C176" s="361"/>
      <c r="D176" s="875" t="s">
        <v>80</v>
      </c>
      <c r="E176" s="876"/>
      <c r="F176" s="299" t="s">
        <v>81</v>
      </c>
      <c r="G176" s="299"/>
      <c r="H176" s="299"/>
      <c r="I176" s="299"/>
      <c r="J176" s="300" t="s">
        <v>82</v>
      </c>
      <c r="K176" s="301" t="s">
        <v>83</v>
      </c>
      <c r="L176" s="302" t="s">
        <v>84</v>
      </c>
      <c r="M176" s="303" t="s">
        <v>85</v>
      </c>
      <c r="N176" s="304" t="s">
        <v>86</v>
      </c>
      <c r="O176" s="305" t="s">
        <v>304</v>
      </c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</row>
    <row r="177" spans="2:30" ht="45.95" customHeight="1" outlineLevel="1">
      <c r="C177" s="361"/>
      <c r="D177" s="775">
        <v>1</v>
      </c>
      <c r="E177" s="776"/>
      <c r="F177" s="773" t="s">
        <v>61</v>
      </c>
      <c r="G177" s="773"/>
      <c r="H177" s="773"/>
      <c r="I177" s="774"/>
      <c r="J177" s="306">
        <v>1</v>
      </c>
      <c r="K177" s="306">
        <v>2</v>
      </c>
      <c r="L177" s="307">
        <v>1000</v>
      </c>
      <c r="M177" s="308"/>
      <c r="N177" s="309">
        <f>J177*K177*L177</f>
        <v>2000</v>
      </c>
      <c r="O177" s="310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</row>
    <row r="178" spans="2:30" ht="45.95" customHeight="1" outlineLevel="1">
      <c r="C178" s="361"/>
      <c r="D178" s="775">
        <v>2</v>
      </c>
      <c r="E178" s="776"/>
      <c r="F178" s="771" t="s">
        <v>87</v>
      </c>
      <c r="G178" s="771"/>
      <c r="H178" s="771"/>
      <c r="I178" s="772"/>
      <c r="J178" s="311"/>
      <c r="K178" s="312"/>
      <c r="L178" s="313"/>
      <c r="M178" s="314">
        <v>1000</v>
      </c>
      <c r="N178" s="315"/>
      <c r="O178" s="313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</row>
    <row r="179" spans="2:30" ht="45.95" customHeight="1" outlineLevel="1">
      <c r="C179" s="361"/>
      <c r="D179" s="775">
        <v>3</v>
      </c>
      <c r="E179" s="776"/>
      <c r="F179" s="771" t="s">
        <v>91</v>
      </c>
      <c r="G179" s="771"/>
      <c r="H179" s="771"/>
      <c r="I179" s="772"/>
      <c r="J179" s="316"/>
      <c r="K179" s="252"/>
      <c r="L179" s="317"/>
      <c r="M179" s="314"/>
      <c r="N179" s="315"/>
      <c r="O179" s="313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</row>
    <row r="180" spans="2:30" ht="45.95" customHeight="1" outlineLevel="1">
      <c r="C180" s="361"/>
      <c r="D180" s="775">
        <v>4</v>
      </c>
      <c r="E180" s="776"/>
      <c r="F180" s="771" t="s">
        <v>95</v>
      </c>
      <c r="G180" s="771"/>
      <c r="H180" s="771"/>
      <c r="I180" s="772"/>
      <c r="J180" s="318"/>
      <c r="K180" s="319"/>
      <c r="L180" s="320"/>
      <c r="M180" s="321"/>
      <c r="N180" s="315"/>
      <c r="O180" s="313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</row>
    <row r="181" spans="2:30" ht="45.95" customHeight="1" outlineLevel="1">
      <c r="C181" s="361"/>
      <c r="D181" s="775">
        <v>5</v>
      </c>
      <c r="E181" s="776"/>
      <c r="F181" s="771" t="s">
        <v>96</v>
      </c>
      <c r="G181" s="771"/>
      <c r="H181" s="771"/>
      <c r="I181" s="772"/>
      <c r="J181" s="318"/>
      <c r="K181" s="319"/>
      <c r="L181" s="320"/>
      <c r="M181" s="321"/>
      <c r="N181" s="315"/>
      <c r="O181" s="313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</row>
    <row r="182" spans="2:30" ht="45.95" customHeight="1" outlineLevel="1">
      <c r="C182" s="361"/>
      <c r="D182" s="775">
        <v>6</v>
      </c>
      <c r="E182" s="776"/>
      <c r="F182" s="771" t="s">
        <v>97</v>
      </c>
      <c r="G182" s="771"/>
      <c r="H182" s="771"/>
      <c r="I182" s="772"/>
      <c r="J182" s="318"/>
      <c r="K182" s="319"/>
      <c r="L182" s="320"/>
      <c r="M182" s="321"/>
      <c r="N182" s="315"/>
      <c r="O182" s="313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</row>
    <row r="183" spans="2:30" ht="42.95" customHeight="1" outlineLevel="1" thickBot="1">
      <c r="C183" s="361"/>
      <c r="D183" s="572"/>
      <c r="E183" s="795"/>
      <c r="F183" s="784"/>
      <c r="G183" s="784"/>
      <c r="H183" s="784"/>
      <c r="I183" s="785"/>
      <c r="J183" s="322"/>
      <c r="K183" s="323"/>
      <c r="L183" s="324"/>
      <c r="M183" s="325"/>
      <c r="N183" s="326"/>
      <c r="O183" s="327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</row>
    <row r="184" spans="2:30" ht="42.95" customHeight="1" outlineLevel="1" thickBot="1">
      <c r="C184" s="298"/>
      <c r="D184" s="243"/>
      <c r="E184" s="331"/>
      <c r="F184" s="328"/>
      <c r="G184" s="328"/>
      <c r="H184" s="328"/>
      <c r="I184" s="328"/>
      <c r="J184" s="786" t="s">
        <v>98</v>
      </c>
      <c r="K184" s="787"/>
      <c r="L184" s="787"/>
      <c r="M184" s="329">
        <f>SUM(M177:M183)</f>
        <v>1000</v>
      </c>
      <c r="N184" s="329">
        <f>SUM(N177:N183)</f>
        <v>2000</v>
      </c>
      <c r="O184" s="330">
        <f>SUM(O177:O183)</f>
        <v>0</v>
      </c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</row>
    <row r="185" spans="2:30" ht="42.95" customHeight="1" outlineLevel="1" thickBot="1">
      <c r="C185" s="298"/>
      <c r="D185" s="243"/>
      <c r="E185" s="331"/>
      <c r="F185" s="331"/>
      <c r="G185" s="331"/>
      <c r="H185" s="331"/>
      <c r="I185" s="331"/>
      <c r="J185" s="788" t="s">
        <v>99</v>
      </c>
      <c r="K185" s="789"/>
      <c r="L185" s="789"/>
      <c r="M185" s="790">
        <f>M184+N184+O184</f>
        <v>3000</v>
      </c>
      <c r="N185" s="791"/>
      <c r="O185" s="792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</row>
    <row r="186" spans="2:30" ht="42.95" customHeight="1" outlineLevel="1" thickBot="1">
      <c r="C186" s="298"/>
      <c r="D186" s="332"/>
      <c r="E186" s="332"/>
      <c r="F186" s="333"/>
      <c r="G186" s="333"/>
      <c r="H186" s="333"/>
      <c r="I186" s="333"/>
      <c r="J186" s="793" t="s">
        <v>100</v>
      </c>
      <c r="K186" s="794"/>
      <c r="L186" s="794"/>
      <c r="M186" s="334">
        <f>M184/M185</f>
        <v>0.33333333333333331</v>
      </c>
      <c r="N186" s="335">
        <f>N184/M185</f>
        <v>0.66666666666666663</v>
      </c>
      <c r="O186" s="336">
        <f>O184/M185</f>
        <v>0</v>
      </c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</row>
    <row r="187" spans="2:30" ht="69.95" customHeight="1" outlineLevel="1" thickBot="1">
      <c r="C187" s="337"/>
      <c r="D187" s="781" t="s">
        <v>458</v>
      </c>
      <c r="E187" s="782"/>
      <c r="F187" s="782"/>
      <c r="G187" s="782"/>
      <c r="H187" s="782"/>
      <c r="I187" s="782"/>
      <c r="J187" s="782"/>
      <c r="K187" s="782"/>
      <c r="L187" s="782"/>
      <c r="M187" s="782"/>
      <c r="N187" s="782"/>
      <c r="O187" s="783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</row>
    <row r="188" spans="2:30" ht="50.1" customHeight="1">
      <c r="B188" s="279" t="s">
        <v>459</v>
      </c>
      <c r="C188" s="243"/>
      <c r="D188" s="243"/>
      <c r="E188" s="268"/>
      <c r="F188" s="338"/>
      <c r="G188" s="338"/>
      <c r="H188" s="338"/>
      <c r="I188" s="338"/>
      <c r="J188" s="338"/>
      <c r="K188" s="338"/>
      <c r="L188" s="338"/>
      <c r="M188" s="338"/>
      <c r="N188" s="338"/>
      <c r="O188" s="338"/>
      <c r="P188" s="243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</row>
    <row r="190" spans="2:30" ht="15" customHeight="1">
      <c r="B190" s="261"/>
    </row>
    <row r="256" spans="3:30" ht="28.5" customHeight="1">
      <c r="C256" s="243"/>
      <c r="D256" s="243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268"/>
      <c r="Q256" s="234"/>
      <c r="R256" s="234"/>
      <c r="S256" s="234"/>
      <c r="T256" s="234"/>
      <c r="U256" s="234"/>
      <c r="V256" s="234"/>
      <c r="W256" s="234"/>
      <c r="X256" s="234"/>
      <c r="Y256" s="234"/>
      <c r="Z256" s="234"/>
      <c r="AA256" s="234"/>
      <c r="AB256" s="234"/>
      <c r="AC256" s="234"/>
      <c r="AD256" s="234"/>
    </row>
    <row r="257" spans="4:30" ht="15.75" customHeight="1">
      <c r="E257" s="243"/>
      <c r="P257" s="234"/>
      <c r="Q257" s="234"/>
      <c r="R257" s="234"/>
      <c r="S257" s="234"/>
      <c r="T257" s="234"/>
      <c r="U257" s="234"/>
      <c r="V257" s="234"/>
      <c r="W257" s="234"/>
      <c r="X257" s="234"/>
      <c r="Y257" s="234"/>
      <c r="Z257" s="234"/>
      <c r="AA257" s="234"/>
      <c r="AB257" s="234"/>
      <c r="AC257" s="234"/>
      <c r="AD257" s="234"/>
    </row>
    <row r="258" spans="4:30" ht="15.75" customHeight="1">
      <c r="D258" s="243"/>
      <c r="E258" s="243"/>
      <c r="F258" s="243"/>
      <c r="P258" s="234"/>
      <c r="Q258" s="234"/>
      <c r="R258" s="234"/>
      <c r="S258" s="234"/>
      <c r="T258" s="234"/>
      <c r="U258" s="234"/>
      <c r="V258" s="234"/>
      <c r="W258" s="234"/>
      <c r="X258" s="234"/>
      <c r="Y258" s="234"/>
      <c r="Z258" s="234"/>
      <c r="AA258" s="234"/>
      <c r="AB258" s="234"/>
      <c r="AC258" s="234"/>
      <c r="AD258" s="234"/>
    </row>
    <row r="259" spans="4:30" ht="15.75" customHeight="1">
      <c r="E259" s="243"/>
      <c r="P259" s="234"/>
      <c r="Q259" s="234"/>
      <c r="R259" s="234"/>
      <c r="S259" s="234"/>
      <c r="T259" s="234"/>
      <c r="U259" s="234"/>
      <c r="V259" s="234"/>
      <c r="W259" s="234"/>
      <c r="X259" s="234"/>
      <c r="Y259" s="234"/>
      <c r="Z259" s="234"/>
      <c r="AA259" s="234"/>
      <c r="AB259" s="234"/>
      <c r="AC259" s="234"/>
      <c r="AD259" s="234"/>
    </row>
    <row r="260" spans="4:30" ht="15.75" customHeight="1">
      <c r="P260" s="234"/>
      <c r="Q260" s="234"/>
      <c r="R260" s="234"/>
      <c r="S260" s="234"/>
      <c r="T260" s="234"/>
      <c r="U260" s="234"/>
      <c r="V260" s="234"/>
      <c r="W260" s="234"/>
      <c r="X260" s="234"/>
      <c r="Y260" s="234"/>
      <c r="Z260" s="234"/>
      <c r="AA260" s="234"/>
      <c r="AB260" s="234"/>
      <c r="AC260" s="234"/>
      <c r="AD260" s="234"/>
    </row>
    <row r="261" spans="4:30" ht="15.75" customHeight="1">
      <c r="P261" s="234"/>
      <c r="Q261" s="234"/>
      <c r="R261" s="234"/>
      <c r="S261" s="234"/>
      <c r="T261" s="234"/>
      <c r="U261" s="234"/>
      <c r="V261" s="234"/>
      <c r="W261" s="234"/>
      <c r="X261" s="234"/>
      <c r="Y261" s="234"/>
      <c r="Z261" s="234"/>
      <c r="AA261" s="234"/>
      <c r="AB261" s="234"/>
      <c r="AC261" s="234"/>
      <c r="AD261" s="234"/>
    </row>
    <row r="262" spans="4:30" ht="15.75" customHeight="1"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</row>
    <row r="263" spans="4:30" ht="15.75" customHeight="1"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</row>
    <row r="264" spans="4:30" ht="15.75" customHeight="1">
      <c r="P264" s="234"/>
      <c r="Q264" s="234"/>
      <c r="R264" s="234"/>
      <c r="S264" s="234"/>
      <c r="T264" s="234"/>
      <c r="U264" s="234"/>
      <c r="V264" s="234"/>
      <c r="W264" s="234"/>
      <c r="X264" s="234"/>
      <c r="Y264" s="234"/>
      <c r="Z264" s="234"/>
      <c r="AA264" s="234"/>
      <c r="AB264" s="234"/>
      <c r="AC264" s="234"/>
      <c r="AD264" s="234"/>
    </row>
    <row r="265" spans="4:30" ht="15.75" customHeight="1">
      <c r="P265" s="234"/>
      <c r="Q265" s="234"/>
      <c r="R265" s="234"/>
      <c r="S265" s="234"/>
      <c r="T265" s="234"/>
      <c r="U265" s="234"/>
      <c r="V265" s="234"/>
      <c r="W265" s="234"/>
      <c r="X265" s="234"/>
      <c r="Y265" s="234"/>
      <c r="Z265" s="234"/>
      <c r="AA265" s="234"/>
      <c r="AB265" s="234"/>
      <c r="AC265" s="234"/>
      <c r="AD265" s="234"/>
    </row>
    <row r="266" spans="4:30" ht="15.75" customHeight="1">
      <c r="P266" s="234"/>
      <c r="Q266" s="234"/>
      <c r="R266" s="234"/>
      <c r="S266" s="234"/>
      <c r="T266" s="234"/>
      <c r="U266" s="234"/>
      <c r="V266" s="234"/>
      <c r="W266" s="234"/>
      <c r="X266" s="234"/>
      <c r="Y266" s="234"/>
      <c r="Z266" s="234"/>
      <c r="AA266" s="234"/>
      <c r="AB266" s="234"/>
      <c r="AC266" s="234"/>
      <c r="AD266" s="234"/>
    </row>
    <row r="267" spans="4:30" ht="15.75" customHeight="1"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</row>
    <row r="268" spans="4:30" ht="15.75" customHeight="1"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</row>
    <row r="269" spans="4:30" ht="15.75" customHeight="1"/>
    <row r="270" spans="4:30" ht="15.75" customHeight="1"/>
    <row r="271" spans="4:30" ht="15.75" customHeight="1">
      <c r="E271" s="234"/>
      <c r="F271" s="234"/>
      <c r="G271" s="234"/>
      <c r="H271" s="234"/>
      <c r="I271" s="234"/>
      <c r="J271" s="234"/>
      <c r="K271" s="234"/>
      <c r="L271" s="234"/>
      <c r="M271" s="234"/>
      <c r="N271" s="234"/>
      <c r="O271" s="234"/>
    </row>
    <row r="272" spans="4:30" ht="15.75" customHeight="1"/>
    <row r="273" spans="5:15" ht="15.75" customHeight="1"/>
    <row r="274" spans="5:15" ht="46.5" customHeight="1">
      <c r="E274" s="339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</row>
    <row r="275" spans="5:15" ht="15.75" customHeight="1"/>
    <row r="276" spans="5:15" ht="15.75" customHeight="1"/>
    <row r="277" spans="5:15" ht="15.75" customHeight="1"/>
    <row r="278" spans="5:15" ht="15.75" customHeight="1"/>
    <row r="279" spans="5:15" ht="15.75" customHeight="1"/>
    <row r="280" spans="5:15" ht="15.75" customHeight="1"/>
    <row r="281" spans="5:15" ht="15.75" customHeight="1"/>
    <row r="282" spans="5:15" ht="15.75" customHeight="1"/>
    <row r="283" spans="5:15" ht="15.75" customHeight="1"/>
    <row r="284" spans="5:15" ht="15.75" customHeight="1"/>
    <row r="285" spans="5:15" ht="15.75" customHeight="1"/>
    <row r="286" spans="5:15" ht="15.75" customHeight="1"/>
    <row r="287" spans="5:15" ht="15.75" customHeight="1"/>
    <row r="288" spans="5:1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78">
    <mergeCell ref="D144:O144"/>
    <mergeCell ref="D145:H145"/>
    <mergeCell ref="D167:E167"/>
    <mergeCell ref="D168:E168"/>
    <mergeCell ref="D169:E169"/>
    <mergeCell ref="D170:E170"/>
    <mergeCell ref="D154:H154"/>
    <mergeCell ref="D155:H155"/>
    <mergeCell ref="D156:H156"/>
    <mergeCell ref="D157:O157"/>
    <mergeCell ref="D158:O158"/>
    <mergeCell ref="D159:H161"/>
    <mergeCell ref="D138:G138"/>
    <mergeCell ref="D139:O139"/>
    <mergeCell ref="D140:H140"/>
    <mergeCell ref="D141:O141"/>
    <mergeCell ref="D142:O142"/>
    <mergeCell ref="H138:J138"/>
    <mergeCell ref="M138:O138"/>
    <mergeCell ref="I140:O140"/>
    <mergeCell ref="H143:J143"/>
    <mergeCell ref="M143:O143"/>
    <mergeCell ref="D143:G143"/>
    <mergeCell ref="J159:K159"/>
    <mergeCell ref="L159:M159"/>
    <mergeCell ref="N159:O159"/>
    <mergeCell ref="J160:K160"/>
    <mergeCell ref="L160:M160"/>
    <mergeCell ref="N160:O160"/>
    <mergeCell ref="J155:K155"/>
    <mergeCell ref="L155:M155"/>
    <mergeCell ref="N155:O155"/>
    <mergeCell ref="J156:K156"/>
    <mergeCell ref="L156:M156"/>
    <mergeCell ref="N156:O156"/>
    <mergeCell ref="D113:O113"/>
    <mergeCell ref="K109:N109"/>
    <mergeCell ref="K110:N110"/>
    <mergeCell ref="K111:N111"/>
    <mergeCell ref="K112:N112"/>
    <mergeCell ref="H117:O117"/>
    <mergeCell ref="H121:O121"/>
    <mergeCell ref="D117:G117"/>
    <mergeCell ref="D118:G120"/>
    <mergeCell ref="D121:G121"/>
    <mergeCell ref="D114:O114"/>
    <mergeCell ref="H115:O115"/>
    <mergeCell ref="H116:O116"/>
    <mergeCell ref="D115:G115"/>
    <mergeCell ref="D116:G116"/>
    <mergeCell ref="H110:J110"/>
    <mergeCell ref="H111:J112"/>
    <mergeCell ref="D110:G110"/>
    <mergeCell ref="D111:G112"/>
    <mergeCell ref="N120:O120"/>
    <mergeCell ref="D82:G82"/>
    <mergeCell ref="D83:F83"/>
    <mergeCell ref="J86:O86"/>
    <mergeCell ref="J88:O88"/>
    <mergeCell ref="D85:O85"/>
    <mergeCell ref="D86:I86"/>
    <mergeCell ref="D87:I87"/>
    <mergeCell ref="D88:I88"/>
    <mergeCell ref="H82:O82"/>
    <mergeCell ref="G83:O83"/>
    <mergeCell ref="H84:O84"/>
    <mergeCell ref="D84:G84"/>
    <mergeCell ref="D58:O58"/>
    <mergeCell ref="D59:O59"/>
    <mergeCell ref="G56:I56"/>
    <mergeCell ref="J56:M56"/>
    <mergeCell ref="N56:O56"/>
    <mergeCell ref="G57:I57"/>
    <mergeCell ref="J57:M57"/>
    <mergeCell ref="N57:O57"/>
    <mergeCell ref="D56:F56"/>
    <mergeCell ref="D57:F57"/>
    <mergeCell ref="F167:G167"/>
    <mergeCell ref="H167:M167"/>
    <mergeCell ref="N167:O167"/>
    <mergeCell ref="F168:G168"/>
    <mergeCell ref="H168:M168"/>
    <mergeCell ref="N168:O168"/>
    <mergeCell ref="D65:I65"/>
    <mergeCell ref="D66:I66"/>
    <mergeCell ref="D67:O67"/>
    <mergeCell ref="D68:O68"/>
    <mergeCell ref="D69:O69"/>
    <mergeCell ref="D70:O70"/>
    <mergeCell ref="D89:E89"/>
    <mergeCell ref="F89:O89"/>
    <mergeCell ref="I81:J81"/>
    <mergeCell ref="H80:K80"/>
    <mergeCell ref="K81:M81"/>
    <mergeCell ref="N80:O80"/>
    <mergeCell ref="G81:H81"/>
    <mergeCell ref="J87:O87"/>
    <mergeCell ref="D78:O78"/>
    <mergeCell ref="D79:G79"/>
    <mergeCell ref="D80:G80"/>
    <mergeCell ref="D81:F81"/>
    <mergeCell ref="D187:O187"/>
    <mergeCell ref="F183:I183"/>
    <mergeCell ref="J184:L184"/>
    <mergeCell ref="J185:L185"/>
    <mergeCell ref="M185:O185"/>
    <mergeCell ref="J186:L186"/>
    <mergeCell ref="N169:O169"/>
    <mergeCell ref="F170:G170"/>
    <mergeCell ref="H170:M170"/>
    <mergeCell ref="N170:O170"/>
    <mergeCell ref="D182:E182"/>
    <mergeCell ref="D183:E183"/>
    <mergeCell ref="D174:O174"/>
    <mergeCell ref="D175:O175"/>
    <mergeCell ref="D176:E176"/>
    <mergeCell ref="D177:E177"/>
    <mergeCell ref="D178:E178"/>
    <mergeCell ref="D179:E179"/>
    <mergeCell ref="C11:O11"/>
    <mergeCell ref="D22:G22"/>
    <mergeCell ref="D23:G23"/>
    <mergeCell ref="K23:N23"/>
    <mergeCell ref="D27:G27"/>
    <mergeCell ref="D28:G28"/>
    <mergeCell ref="D29:G29"/>
    <mergeCell ref="K27:N27"/>
    <mergeCell ref="F182:I182"/>
    <mergeCell ref="F177:I177"/>
    <mergeCell ref="F178:I178"/>
    <mergeCell ref="F179:I179"/>
    <mergeCell ref="F180:I180"/>
    <mergeCell ref="F181:I181"/>
    <mergeCell ref="D180:E180"/>
    <mergeCell ref="D181:E181"/>
    <mergeCell ref="F171:G171"/>
    <mergeCell ref="H171:M171"/>
    <mergeCell ref="N171:O171"/>
    <mergeCell ref="E173:O173"/>
    <mergeCell ref="D171:E171"/>
    <mergeCell ref="C172:O172"/>
    <mergeCell ref="F169:G169"/>
    <mergeCell ref="H169:M169"/>
    <mergeCell ref="F165:G165"/>
    <mergeCell ref="H165:M165"/>
    <mergeCell ref="N165:O165"/>
    <mergeCell ref="F166:G166"/>
    <mergeCell ref="H166:M166"/>
    <mergeCell ref="N166:O166"/>
    <mergeCell ref="N161:O161"/>
    <mergeCell ref="E163:O163"/>
    <mergeCell ref="F164:G164"/>
    <mergeCell ref="H164:M164"/>
    <mergeCell ref="N164:O164"/>
    <mergeCell ref="D162:O162"/>
    <mergeCell ref="D164:E164"/>
    <mergeCell ref="J161:K161"/>
    <mergeCell ref="L161:M161"/>
    <mergeCell ref="D165:E165"/>
    <mergeCell ref="D166:E166"/>
    <mergeCell ref="I150:O150"/>
    <mergeCell ref="E153:O153"/>
    <mergeCell ref="J154:K154"/>
    <mergeCell ref="L154:M154"/>
    <mergeCell ref="N154:O154"/>
    <mergeCell ref="D150:H150"/>
    <mergeCell ref="D151:O151"/>
    <mergeCell ref="C152:O152"/>
    <mergeCell ref="I145:O145"/>
    <mergeCell ref="H148:J148"/>
    <mergeCell ref="M148:O148"/>
    <mergeCell ref="D149:O149"/>
    <mergeCell ref="D146:O146"/>
    <mergeCell ref="D147:O147"/>
    <mergeCell ref="D148:G148"/>
    <mergeCell ref="C129:C131"/>
    <mergeCell ref="D132:O132"/>
    <mergeCell ref="C133:C136"/>
    <mergeCell ref="K133:L133"/>
    <mergeCell ref="D127:O127"/>
    <mergeCell ref="H128:J128"/>
    <mergeCell ref="K128:L128"/>
    <mergeCell ref="M128:O128"/>
    <mergeCell ref="D122:O122"/>
    <mergeCell ref="D123:O125"/>
    <mergeCell ref="I130:O130"/>
    <mergeCell ref="D131:O131"/>
    <mergeCell ref="H133:J133"/>
    <mergeCell ref="M133:O133"/>
    <mergeCell ref="I135:O135"/>
    <mergeCell ref="D128:G128"/>
    <mergeCell ref="D130:H130"/>
    <mergeCell ref="D129:O129"/>
    <mergeCell ref="D133:G133"/>
    <mergeCell ref="D134:O134"/>
    <mergeCell ref="D135:H135"/>
    <mergeCell ref="D136:O136"/>
    <mergeCell ref="D108:O108"/>
    <mergeCell ref="H109:J109"/>
    <mergeCell ref="D105:O105"/>
    <mergeCell ref="H100:O100"/>
    <mergeCell ref="H104:O104"/>
    <mergeCell ref="D104:G104"/>
    <mergeCell ref="D101:G103"/>
    <mergeCell ref="D100:G100"/>
    <mergeCell ref="D109:G109"/>
    <mergeCell ref="D106:O107"/>
    <mergeCell ref="D97:O97"/>
    <mergeCell ref="H98:O98"/>
    <mergeCell ref="H99:O99"/>
    <mergeCell ref="D99:G99"/>
    <mergeCell ref="D98:G98"/>
    <mergeCell ref="H94:J94"/>
    <mergeCell ref="H95:J95"/>
    <mergeCell ref="C90:O90"/>
    <mergeCell ref="C91:C104"/>
    <mergeCell ref="D91:O91"/>
    <mergeCell ref="H92:J92"/>
    <mergeCell ref="H93:J93"/>
    <mergeCell ref="D92:G92"/>
    <mergeCell ref="D93:G93"/>
    <mergeCell ref="D94:G94"/>
    <mergeCell ref="D95:G95"/>
    <mergeCell ref="D96:O96"/>
    <mergeCell ref="K92:N92"/>
    <mergeCell ref="K93:N93"/>
    <mergeCell ref="K94:N94"/>
    <mergeCell ref="K95:N95"/>
    <mergeCell ref="H79:O79"/>
    <mergeCell ref="L80:M80"/>
    <mergeCell ref="D75:N75"/>
    <mergeCell ref="D77:O77"/>
    <mergeCell ref="J72:O72"/>
    <mergeCell ref="J73:O73"/>
    <mergeCell ref="J74:O74"/>
    <mergeCell ref="D72:I72"/>
    <mergeCell ref="D73:I73"/>
    <mergeCell ref="D74:I74"/>
    <mergeCell ref="J71:O71"/>
    <mergeCell ref="D71:I71"/>
    <mergeCell ref="D61:O61"/>
    <mergeCell ref="D62:O62"/>
    <mergeCell ref="D63:O63"/>
    <mergeCell ref="D64:O64"/>
    <mergeCell ref="G60:J60"/>
    <mergeCell ref="K60:L60"/>
    <mergeCell ref="M60:O60"/>
    <mergeCell ref="D60:F60"/>
    <mergeCell ref="J65:O65"/>
    <mergeCell ref="J66:O66"/>
    <mergeCell ref="L55:M55"/>
    <mergeCell ref="N55:O55"/>
    <mergeCell ref="H55:K55"/>
    <mergeCell ref="H52:K52"/>
    <mergeCell ref="L52:M52"/>
    <mergeCell ref="N52:O52"/>
    <mergeCell ref="H53:K53"/>
    <mergeCell ref="L53:M53"/>
    <mergeCell ref="N53:O53"/>
    <mergeCell ref="H54:K54"/>
    <mergeCell ref="L54:M54"/>
    <mergeCell ref="N54:O54"/>
    <mergeCell ref="H51:K51"/>
    <mergeCell ref="L51:M51"/>
    <mergeCell ref="N51:O51"/>
    <mergeCell ref="D50:G50"/>
    <mergeCell ref="H48:K48"/>
    <mergeCell ref="L48:M48"/>
    <mergeCell ref="N48:O48"/>
    <mergeCell ref="H49:K49"/>
    <mergeCell ref="L49:M49"/>
    <mergeCell ref="N49:O49"/>
    <mergeCell ref="D48:G48"/>
    <mergeCell ref="D49:G49"/>
    <mergeCell ref="D51:G51"/>
    <mergeCell ref="C35:C40"/>
    <mergeCell ref="D35:G35"/>
    <mergeCell ref="D43:G43"/>
    <mergeCell ref="D44:G44"/>
    <mergeCell ref="D45:F45"/>
    <mergeCell ref="D46:G46"/>
    <mergeCell ref="N44:O44"/>
    <mergeCell ref="H50:K50"/>
    <mergeCell ref="L50:M50"/>
    <mergeCell ref="N50:O50"/>
    <mergeCell ref="I45:J45"/>
    <mergeCell ref="G45:H45"/>
    <mergeCell ref="H44:K44"/>
    <mergeCell ref="L44:M44"/>
    <mergeCell ref="I39:J39"/>
    <mergeCell ref="K39:L39"/>
    <mergeCell ref="M39:N39"/>
    <mergeCell ref="I40:J40"/>
    <mergeCell ref="K40:L40"/>
    <mergeCell ref="M40:N40"/>
    <mergeCell ref="D39:G39"/>
    <mergeCell ref="D40:G40"/>
    <mergeCell ref="D24:O24"/>
    <mergeCell ref="D25:O25"/>
    <mergeCell ref="D26:O26"/>
    <mergeCell ref="C27:C32"/>
    <mergeCell ref="H16:J16"/>
    <mergeCell ref="K16:N16"/>
    <mergeCell ref="D17:G19"/>
    <mergeCell ref="D20:O20"/>
    <mergeCell ref="D21:O21"/>
    <mergeCell ref="C22:C24"/>
    <mergeCell ref="H22:O22"/>
    <mergeCell ref="H23:J23"/>
    <mergeCell ref="H32:J32"/>
    <mergeCell ref="K28:N28"/>
    <mergeCell ref="K29:N29"/>
    <mergeCell ref="K30:N30"/>
    <mergeCell ref="K31:N31"/>
    <mergeCell ref="K32:N32"/>
    <mergeCell ref="D30:G30"/>
    <mergeCell ref="D31:G31"/>
    <mergeCell ref="D32:G32"/>
    <mergeCell ref="H27:J27"/>
    <mergeCell ref="H28:J28"/>
    <mergeCell ref="H29:J29"/>
    <mergeCell ref="D12:O12"/>
    <mergeCell ref="D13:O13"/>
    <mergeCell ref="C14:C19"/>
    <mergeCell ref="D14:G14"/>
    <mergeCell ref="H14:J14"/>
    <mergeCell ref="K14:N14"/>
    <mergeCell ref="D15:G15"/>
    <mergeCell ref="H15:J15"/>
    <mergeCell ref="K15:N15"/>
    <mergeCell ref="D16:G16"/>
    <mergeCell ref="C2:O2"/>
    <mergeCell ref="C3:O3"/>
    <mergeCell ref="D4:O4"/>
    <mergeCell ref="C5:C10"/>
    <mergeCell ref="D5:G5"/>
    <mergeCell ref="I5:J5"/>
    <mergeCell ref="K5:L5"/>
    <mergeCell ref="M5:N5"/>
    <mergeCell ref="D6:G6"/>
    <mergeCell ref="I6:J6"/>
    <mergeCell ref="D9:G9"/>
    <mergeCell ref="I9:L9"/>
    <mergeCell ref="M9:O9"/>
    <mergeCell ref="D10:G10"/>
    <mergeCell ref="I10:L10"/>
    <mergeCell ref="M10:O10"/>
    <mergeCell ref="K6:L6"/>
    <mergeCell ref="M6:N6"/>
    <mergeCell ref="D7:G7"/>
    <mergeCell ref="H7:O7"/>
    <mergeCell ref="D8:G8"/>
    <mergeCell ref="I8:L8"/>
    <mergeCell ref="M8:O8"/>
    <mergeCell ref="D52:G52"/>
    <mergeCell ref="D53:G53"/>
    <mergeCell ref="D54:G54"/>
    <mergeCell ref="D55:G55"/>
    <mergeCell ref="D76:O76"/>
    <mergeCell ref="H30:J30"/>
    <mergeCell ref="H31:J31"/>
    <mergeCell ref="I37:J37"/>
    <mergeCell ref="K37:L37"/>
    <mergeCell ref="M37:N37"/>
    <mergeCell ref="I38:J38"/>
    <mergeCell ref="K38:L38"/>
    <mergeCell ref="M38:N38"/>
    <mergeCell ref="D37:G37"/>
    <mergeCell ref="D38:G38"/>
    <mergeCell ref="D33:O33"/>
    <mergeCell ref="D34:O34"/>
    <mergeCell ref="D36:O36"/>
    <mergeCell ref="K45:M45"/>
    <mergeCell ref="H46:O46"/>
    <mergeCell ref="D47:O47"/>
    <mergeCell ref="C41:O41"/>
    <mergeCell ref="E42:O42"/>
    <mergeCell ref="H43:O43"/>
  </mergeCells>
  <dataValidations count="10">
    <dataValidation type="list" allowBlank="1" showInputMessage="1" showErrorMessage="1" sqref="O75">
      <formula1>"SÍ,NO"</formula1>
    </dataValidation>
    <dataValidation type="list" allowBlank="1" showInputMessage="1" showErrorMessage="1" sqref="K6">
      <formula1>"SI,NO,NO APLICA"</formula1>
    </dataValidation>
    <dataValidation type="list" allowBlank="1" showInputMessage="1" showErrorMessage="1" sqref="O6">
      <formula1>"INDIVIDUAL,COLECTIVA,"</formula1>
    </dataValidation>
    <dataValidation type="list" allowBlank="1" showInputMessage="1" showErrorMessage="1" sqref="M8:O8">
      <formula1>"NATURAL,JURÍDICA"</formula1>
    </dataValidation>
    <dataValidation type="list" allowBlank="1" showInputMessage="1" showErrorMessage="1" sqref="M9">
      <formula1>INDIRECT($H10)</formula1>
    </dataValidation>
    <dataValidation type="list" allowBlank="1" showInputMessage="1" showErrorMessage="1" sqref="H10">
      <formula1>INDIRECT($H9)</formula1>
    </dataValidation>
    <dataValidation type="list" allowBlank="1" showInputMessage="1" showErrorMessage="1" sqref="G56">
      <formula1>"LARGOMETRAJE,SERIE,VIDEO JUEGO,OTROS MEDIOS,OTROS"</formula1>
    </dataValidation>
    <dataValidation type="list" allowBlank="1" showInputMessage="1" showErrorMessage="1" sqref="N57">
      <formula1>"ESCRITURA DE GUION,DESARROLLO,POSTPRODUCCIÓN,DISTRIBUCIÓN"</formula1>
    </dataValidation>
    <dataValidation type="list" allowBlank="1" showInputMessage="1" showErrorMessage="1" sqref="O95 O112">
      <formula1>"SI,NO,EN TRÁMITE"</formula1>
    </dataValidation>
    <dataValidation type="list" allowBlank="1" showInputMessage="1" showErrorMessage="1" sqref="H100 O94 H8 O111 H117">
      <formula1>"SI,NO"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1" r:id="rId3" name="Check Box 9">
              <controlPr defaultSize="0" autoFill="0" autoLine="0" autoPict="0">
                <anchor moveWithCells="1">
                  <from>
                    <xdr:col>14</xdr:col>
                    <xdr:colOff>371475</xdr:colOff>
                    <xdr:row>17</xdr:row>
                    <xdr:rowOff>76200</xdr:rowOff>
                  </from>
                  <to>
                    <xdr:col>14</xdr:col>
                    <xdr:colOff>1038225</xdr:colOff>
                    <xdr:row>17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" name="Check Box 40">
              <controlPr defaultSize="0" autoFill="0" autoLine="0" autoPict="0">
                <anchor moveWithCells="1">
                  <from>
                    <xdr:col>14</xdr:col>
                    <xdr:colOff>342900</xdr:colOff>
                    <xdr:row>16</xdr:row>
                    <xdr:rowOff>104775</xdr:rowOff>
                  </from>
                  <to>
                    <xdr:col>14</xdr:col>
                    <xdr:colOff>1019175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5" name="Check Box 41">
              <controlPr defaultSize="0" autoFill="0" autoLine="0" autoPict="0">
                <anchor moveWithCells="1">
                  <from>
                    <xdr:col>14</xdr:col>
                    <xdr:colOff>371475</xdr:colOff>
                    <xdr:row>17</xdr:row>
                    <xdr:rowOff>76200</xdr:rowOff>
                  </from>
                  <to>
                    <xdr:col>14</xdr:col>
                    <xdr:colOff>1038225</xdr:colOff>
                    <xdr:row>17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6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16</xdr:row>
                    <xdr:rowOff>76200</xdr:rowOff>
                  </from>
                  <to>
                    <xdr:col>12</xdr:col>
                    <xdr:colOff>714375</xdr:colOff>
                    <xdr:row>16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7" name="Check Box 43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28575</xdr:rowOff>
                  </from>
                  <to>
                    <xdr:col>12</xdr:col>
                    <xdr:colOff>733425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8" name="Check Box 44">
              <controlPr defaultSize="0" autoFill="0" autoLine="0" autoPict="0">
                <anchor moveWithCells="1">
                  <from>
                    <xdr:col>12</xdr:col>
                    <xdr:colOff>66675</xdr:colOff>
                    <xdr:row>18</xdr:row>
                    <xdr:rowOff>76200</xdr:rowOff>
                  </from>
                  <to>
                    <xdr:col>12</xdr:col>
                    <xdr:colOff>733425</xdr:colOff>
                    <xdr:row>18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9" name="Check Box 45">
              <controlPr defaultSize="0" autoFill="0" autoLine="0" autoPict="0">
                <anchor moveWithCells="1">
                  <from>
                    <xdr:col>10</xdr:col>
                    <xdr:colOff>647700</xdr:colOff>
                    <xdr:row>18</xdr:row>
                    <xdr:rowOff>76200</xdr:rowOff>
                  </from>
                  <to>
                    <xdr:col>10</xdr:col>
                    <xdr:colOff>1323975</xdr:colOff>
                    <xdr:row>18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10" name="Check Box 46">
              <controlPr defaultSize="0" autoFill="0" autoLine="0" autoPict="0">
                <anchor moveWithCells="1">
                  <from>
                    <xdr:col>10</xdr:col>
                    <xdr:colOff>638175</xdr:colOff>
                    <xdr:row>17</xdr:row>
                    <xdr:rowOff>104775</xdr:rowOff>
                  </from>
                  <to>
                    <xdr:col>10</xdr:col>
                    <xdr:colOff>1295400</xdr:colOff>
                    <xdr:row>17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11" name="Check Box 47">
              <controlPr defaultSize="0" autoFill="0" autoLine="0" autoPict="0">
                <anchor moveWithCells="1">
                  <from>
                    <xdr:col>10</xdr:col>
                    <xdr:colOff>657225</xdr:colOff>
                    <xdr:row>16</xdr:row>
                    <xdr:rowOff>76200</xdr:rowOff>
                  </from>
                  <to>
                    <xdr:col>10</xdr:col>
                    <xdr:colOff>1323975</xdr:colOff>
                    <xdr:row>16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12" name="Check Box 48">
              <controlPr defaultSize="0" autoFill="0" autoLine="0" autoPict="0">
                <anchor moveWithCells="1">
                  <from>
                    <xdr:col>8</xdr:col>
                    <xdr:colOff>1285875</xdr:colOff>
                    <xdr:row>18</xdr:row>
                    <xdr:rowOff>28575</xdr:rowOff>
                  </from>
                  <to>
                    <xdr:col>8</xdr:col>
                    <xdr:colOff>1952625</xdr:colOff>
                    <xdr:row>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13" name="Check Box 49">
              <controlPr defaultSize="0" autoFill="0" autoLine="0" autoPict="0">
                <anchor moveWithCells="1">
                  <from>
                    <xdr:col>8</xdr:col>
                    <xdr:colOff>1257300</xdr:colOff>
                    <xdr:row>17</xdr:row>
                    <xdr:rowOff>76200</xdr:rowOff>
                  </from>
                  <to>
                    <xdr:col>8</xdr:col>
                    <xdr:colOff>1933575</xdr:colOff>
                    <xdr:row>17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14" name="Check Box 50">
              <controlPr defaultSize="0" autoFill="0" autoLine="0" autoPict="0">
                <anchor moveWithCells="1">
                  <from>
                    <xdr:col>8</xdr:col>
                    <xdr:colOff>1228725</xdr:colOff>
                    <xdr:row>16</xdr:row>
                    <xdr:rowOff>47625</xdr:rowOff>
                  </from>
                  <to>
                    <xdr:col>8</xdr:col>
                    <xdr:colOff>1905000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15" name="Check Box 52">
              <controlPr defaultSize="0" autoFill="0" autoLine="0" autoPict="0">
                <anchor moveWithCells="1">
                  <from>
                    <xdr:col>8</xdr:col>
                    <xdr:colOff>1266825</xdr:colOff>
                    <xdr:row>100</xdr:row>
                    <xdr:rowOff>28575</xdr:rowOff>
                  </from>
                  <to>
                    <xdr:col>8</xdr:col>
                    <xdr:colOff>1933575</xdr:colOff>
                    <xdr:row>100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16" name="Check Box 53">
              <controlPr defaultSize="0" autoFill="0" autoLine="0" autoPict="0">
                <anchor moveWithCells="1">
                  <from>
                    <xdr:col>8</xdr:col>
                    <xdr:colOff>1295400</xdr:colOff>
                    <xdr:row>101</xdr:row>
                    <xdr:rowOff>104775</xdr:rowOff>
                  </from>
                  <to>
                    <xdr:col>8</xdr:col>
                    <xdr:colOff>1952625</xdr:colOff>
                    <xdr:row>101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17" name="Check Box 54">
              <controlPr defaultSize="0" autoFill="0" autoLine="0" autoPict="0">
                <anchor moveWithCells="1">
                  <from>
                    <xdr:col>8</xdr:col>
                    <xdr:colOff>1323975</xdr:colOff>
                    <xdr:row>102</xdr:row>
                    <xdr:rowOff>104775</xdr:rowOff>
                  </from>
                  <to>
                    <xdr:col>8</xdr:col>
                    <xdr:colOff>1981200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18" name="Check Box 55">
              <controlPr defaultSize="0" autoFill="0" autoLine="0" autoPict="0">
                <anchor moveWithCells="1">
                  <from>
                    <xdr:col>10</xdr:col>
                    <xdr:colOff>609600</xdr:colOff>
                    <xdr:row>100</xdr:row>
                    <xdr:rowOff>76200</xdr:rowOff>
                  </from>
                  <to>
                    <xdr:col>10</xdr:col>
                    <xdr:colOff>1266825</xdr:colOff>
                    <xdr:row>100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19" name="Check Box 56">
              <controlPr defaultSize="0" autoFill="0" autoLine="0" autoPict="0">
                <anchor moveWithCells="1">
                  <from>
                    <xdr:col>10</xdr:col>
                    <xdr:colOff>657225</xdr:colOff>
                    <xdr:row>101</xdr:row>
                    <xdr:rowOff>76200</xdr:rowOff>
                  </from>
                  <to>
                    <xdr:col>10</xdr:col>
                    <xdr:colOff>1323975</xdr:colOff>
                    <xdr:row>101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20" name="Check Box 58">
              <controlPr defaultSize="0" autoFill="0" autoLine="0" autoPict="0">
                <anchor moveWithCells="1">
                  <from>
                    <xdr:col>10</xdr:col>
                    <xdr:colOff>609600</xdr:colOff>
                    <xdr:row>102</xdr:row>
                    <xdr:rowOff>76200</xdr:rowOff>
                  </from>
                  <to>
                    <xdr:col>10</xdr:col>
                    <xdr:colOff>1266825</xdr:colOff>
                    <xdr:row>102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21" name="Check Box 59">
              <controlPr defaultSize="0" autoFill="0" autoLine="0" autoPict="0">
                <anchor moveWithCells="1">
                  <from>
                    <xdr:col>12</xdr:col>
                    <xdr:colOff>457200</xdr:colOff>
                    <xdr:row>100</xdr:row>
                    <xdr:rowOff>104775</xdr:rowOff>
                  </from>
                  <to>
                    <xdr:col>12</xdr:col>
                    <xdr:colOff>1114425</xdr:colOff>
                    <xdr:row>100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22" name="Check Box 60">
              <controlPr defaultSize="0" autoFill="0" autoLine="0" autoPict="0">
                <anchor moveWithCells="1">
                  <from>
                    <xdr:col>12</xdr:col>
                    <xdr:colOff>457200</xdr:colOff>
                    <xdr:row>101</xdr:row>
                    <xdr:rowOff>104775</xdr:rowOff>
                  </from>
                  <to>
                    <xdr:col>12</xdr:col>
                    <xdr:colOff>1114425</xdr:colOff>
                    <xdr:row>101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23" name="Check Box 61">
              <controlPr defaultSize="0" autoFill="0" autoLine="0" autoPict="0">
                <anchor moveWithCells="1">
                  <from>
                    <xdr:col>12</xdr:col>
                    <xdr:colOff>457200</xdr:colOff>
                    <xdr:row>102</xdr:row>
                    <xdr:rowOff>104775</xdr:rowOff>
                  </from>
                  <to>
                    <xdr:col>12</xdr:col>
                    <xdr:colOff>1114425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24" name="Check Box 62">
              <controlPr defaultSize="0" autoFill="0" autoLine="0" autoPict="0">
                <anchor moveWithCells="1">
                  <from>
                    <xdr:col>14</xdr:col>
                    <xdr:colOff>1143000</xdr:colOff>
                    <xdr:row>100</xdr:row>
                    <xdr:rowOff>76200</xdr:rowOff>
                  </from>
                  <to>
                    <xdr:col>14</xdr:col>
                    <xdr:colOff>1800225</xdr:colOff>
                    <xdr:row>100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25" name="Check Box 63">
              <controlPr defaultSize="0" autoFill="0" autoLine="0" autoPict="0">
                <anchor moveWithCells="1">
                  <from>
                    <xdr:col>8</xdr:col>
                    <xdr:colOff>1266825</xdr:colOff>
                    <xdr:row>117</xdr:row>
                    <xdr:rowOff>28575</xdr:rowOff>
                  </from>
                  <to>
                    <xdr:col>8</xdr:col>
                    <xdr:colOff>1933575</xdr:colOff>
                    <xdr:row>117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26" name="Check Box 64">
              <controlPr defaultSize="0" autoFill="0" autoLine="0" autoPict="0">
                <anchor moveWithCells="1">
                  <from>
                    <xdr:col>8</xdr:col>
                    <xdr:colOff>1266825</xdr:colOff>
                    <xdr:row>118</xdr:row>
                    <xdr:rowOff>28575</xdr:rowOff>
                  </from>
                  <to>
                    <xdr:col>8</xdr:col>
                    <xdr:colOff>1933575</xdr:colOff>
                    <xdr:row>118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27" name="Check Box 65">
              <controlPr defaultSize="0" autoFill="0" autoLine="0" autoPict="0">
                <anchor moveWithCells="1">
                  <from>
                    <xdr:col>8</xdr:col>
                    <xdr:colOff>1266825</xdr:colOff>
                    <xdr:row>119</xdr:row>
                    <xdr:rowOff>28575</xdr:rowOff>
                  </from>
                  <to>
                    <xdr:col>8</xdr:col>
                    <xdr:colOff>1933575</xdr:colOff>
                    <xdr:row>119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28" name="Check Box 66">
              <controlPr defaultSize="0" autoFill="0" autoLine="0" autoPict="0">
                <anchor moveWithCells="1">
                  <from>
                    <xdr:col>10</xdr:col>
                    <xdr:colOff>609600</xdr:colOff>
                    <xdr:row>117</xdr:row>
                    <xdr:rowOff>76200</xdr:rowOff>
                  </from>
                  <to>
                    <xdr:col>10</xdr:col>
                    <xdr:colOff>1266825</xdr:colOff>
                    <xdr:row>117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29" name="Check Box 67">
              <controlPr defaultSize="0" autoFill="0" autoLine="0" autoPict="0">
                <anchor moveWithCells="1">
                  <from>
                    <xdr:col>10</xdr:col>
                    <xdr:colOff>609600</xdr:colOff>
                    <xdr:row>118</xdr:row>
                    <xdr:rowOff>76200</xdr:rowOff>
                  </from>
                  <to>
                    <xdr:col>10</xdr:col>
                    <xdr:colOff>1266825</xdr:colOff>
                    <xdr:row>118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30" name="Check Box 68">
              <controlPr defaultSize="0" autoFill="0" autoLine="0" autoPict="0">
                <anchor moveWithCells="1">
                  <from>
                    <xdr:col>10</xdr:col>
                    <xdr:colOff>609600</xdr:colOff>
                    <xdr:row>119</xdr:row>
                    <xdr:rowOff>76200</xdr:rowOff>
                  </from>
                  <to>
                    <xdr:col>10</xdr:col>
                    <xdr:colOff>1266825</xdr:colOff>
                    <xdr:row>119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31" name="Check Box 69">
              <controlPr defaultSize="0" autoFill="0" autoLine="0" autoPict="0">
                <anchor moveWithCells="1">
                  <from>
                    <xdr:col>12</xdr:col>
                    <xdr:colOff>457200</xdr:colOff>
                    <xdr:row>117</xdr:row>
                    <xdr:rowOff>104775</xdr:rowOff>
                  </from>
                  <to>
                    <xdr:col>12</xdr:col>
                    <xdr:colOff>1114425</xdr:colOff>
                    <xdr:row>117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32" name="Check Box 70">
              <controlPr defaultSize="0" autoFill="0" autoLine="0" autoPict="0">
                <anchor moveWithCells="1">
                  <from>
                    <xdr:col>12</xdr:col>
                    <xdr:colOff>457200</xdr:colOff>
                    <xdr:row>118</xdr:row>
                    <xdr:rowOff>104775</xdr:rowOff>
                  </from>
                  <to>
                    <xdr:col>12</xdr:col>
                    <xdr:colOff>1114425</xdr:colOff>
                    <xdr:row>118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33" name="Check Box 71">
              <controlPr defaultSize="0" autoFill="0" autoLine="0" autoPict="0">
                <anchor moveWithCells="1">
                  <from>
                    <xdr:col>12</xdr:col>
                    <xdr:colOff>457200</xdr:colOff>
                    <xdr:row>119</xdr:row>
                    <xdr:rowOff>104775</xdr:rowOff>
                  </from>
                  <to>
                    <xdr:col>12</xdr:col>
                    <xdr:colOff>1114425</xdr:colOff>
                    <xdr:row>119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34" name="Check Box 72">
              <controlPr defaultSize="0" autoFill="0" autoLine="0" autoPict="0">
                <anchor moveWithCells="1">
                  <from>
                    <xdr:col>14</xdr:col>
                    <xdr:colOff>1295400</xdr:colOff>
                    <xdr:row>117</xdr:row>
                    <xdr:rowOff>152400</xdr:rowOff>
                  </from>
                  <to>
                    <xdr:col>14</xdr:col>
                    <xdr:colOff>1952625</xdr:colOff>
                    <xdr:row>118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05"/>
  <sheetViews>
    <sheetView tabSelected="1" zoomScale="50" zoomScaleNormal="50" workbookViewId="0">
      <selection activeCell="F9" sqref="F9:H9"/>
    </sheetView>
  </sheetViews>
  <sheetFormatPr baseColWidth="10" defaultColWidth="14.42578125" defaultRowHeight="12.75" outlineLevelRow="1"/>
  <cols>
    <col min="1" max="1" width="10.140625" customWidth="1"/>
    <col min="2" max="2" width="7.85546875" customWidth="1"/>
    <col min="3" max="3" width="15.28515625" customWidth="1"/>
    <col min="4" max="4" width="23.140625" customWidth="1"/>
    <col min="5" max="5" width="28.140625" customWidth="1"/>
    <col min="6" max="6" width="32.140625" customWidth="1"/>
    <col min="7" max="7" width="22.140625" customWidth="1"/>
    <col min="8" max="8" width="31.42578125" customWidth="1"/>
    <col min="9" max="9" width="21.7109375" customWidth="1"/>
    <col min="10" max="10" width="19.42578125" customWidth="1"/>
    <col min="11" max="11" width="18.28515625" customWidth="1"/>
    <col min="12" max="12" width="32.7109375" customWidth="1"/>
    <col min="13" max="13" width="34.28515625" customWidth="1"/>
    <col min="14" max="14" width="37" customWidth="1"/>
    <col min="15" max="15" width="31.42578125" customWidth="1"/>
    <col min="16" max="16" width="39.42578125" customWidth="1"/>
    <col min="17" max="17" width="45.85546875" customWidth="1"/>
    <col min="18" max="18" width="20.7109375" customWidth="1"/>
    <col min="19" max="29" width="10.7109375" customWidth="1"/>
  </cols>
  <sheetData>
    <row r="1" spans="1:40" ht="115.5" customHeight="1" thickBot="1">
      <c r="A1" s="1174" t="s">
        <v>0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.1" customHeight="1" thickBot="1">
      <c r="A2" s="1053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952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1177" t="s">
        <v>320</v>
      </c>
      <c r="B3" s="1180" t="s">
        <v>312</v>
      </c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2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1178"/>
      <c r="B4" s="61">
        <v>1</v>
      </c>
      <c r="C4" s="768" t="s">
        <v>310</v>
      </c>
      <c r="D4" s="768"/>
      <c r="E4" s="1183"/>
      <c r="F4" s="1183"/>
      <c r="G4" s="111">
        <v>2</v>
      </c>
      <c r="H4" s="207" t="s">
        <v>311</v>
      </c>
      <c r="I4" s="442"/>
      <c r="J4" s="442"/>
      <c r="K4" s="111">
        <v>3</v>
      </c>
      <c r="L4" s="207" t="s">
        <v>313</v>
      </c>
      <c r="M4" s="427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.1" customHeight="1">
      <c r="A5" s="1178"/>
      <c r="B5" s="57">
        <v>4</v>
      </c>
      <c r="C5" s="534" t="s">
        <v>13</v>
      </c>
      <c r="D5" s="534"/>
      <c r="E5" s="1184"/>
      <c r="F5" s="1184"/>
      <c r="G5" s="94">
        <v>5</v>
      </c>
      <c r="H5" s="208" t="s">
        <v>314</v>
      </c>
      <c r="I5" s="1184"/>
      <c r="J5" s="1184"/>
      <c r="K5" s="94">
        <v>6</v>
      </c>
      <c r="L5" s="208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0.95" customHeight="1" thickBot="1">
      <c r="A6" s="1179"/>
      <c r="B6" s="58">
        <v>7</v>
      </c>
      <c r="C6" s="535" t="s">
        <v>317</v>
      </c>
      <c r="D6" s="535"/>
      <c r="E6" s="1185"/>
      <c r="F6" s="1185"/>
      <c r="G6" s="140">
        <v>8</v>
      </c>
      <c r="H6" s="535" t="s">
        <v>28</v>
      </c>
      <c r="I6" s="1186"/>
      <c r="J6" s="1186"/>
      <c r="K6" s="916" t="s">
        <v>506</v>
      </c>
      <c r="L6" s="916"/>
      <c r="M6" s="917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1156"/>
      <c r="B7" s="1157"/>
      <c r="C7" s="1157"/>
      <c r="D7" s="1157"/>
      <c r="E7" s="1157"/>
      <c r="F7" s="1157"/>
      <c r="G7" s="1157"/>
      <c r="H7" s="1157"/>
      <c r="I7" s="1157"/>
      <c r="J7" s="1157"/>
      <c r="K7" s="1157"/>
      <c r="L7" s="1157"/>
      <c r="M7" s="1158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1159" t="s">
        <v>1</v>
      </c>
      <c r="B8" s="1162" t="s">
        <v>2</v>
      </c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3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1160"/>
      <c r="B9" s="61">
        <v>9</v>
      </c>
      <c r="C9" s="1164" t="s">
        <v>3</v>
      </c>
      <c r="D9" s="1165"/>
      <c r="E9" s="1165"/>
      <c r="F9" s="1100" t="s">
        <v>113</v>
      </c>
      <c r="G9" s="1100"/>
      <c r="H9" s="1100"/>
      <c r="I9" s="56">
        <v>11</v>
      </c>
      <c r="J9" s="1164" t="s">
        <v>7</v>
      </c>
      <c r="K9" s="1164"/>
      <c r="L9" s="1164"/>
      <c r="M9" s="145"/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1160"/>
      <c r="B10" s="57">
        <v>10</v>
      </c>
      <c r="C10" s="1166" t="s">
        <v>6</v>
      </c>
      <c r="D10" s="1167"/>
      <c r="E10" s="1167"/>
      <c r="F10" s="1168" t="s">
        <v>145</v>
      </c>
      <c r="G10" s="1168"/>
      <c r="H10" s="1168"/>
      <c r="I10" s="55">
        <v>12</v>
      </c>
      <c r="J10" s="1169" t="s">
        <v>5</v>
      </c>
      <c r="K10" s="1169"/>
      <c r="L10" s="1169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1160"/>
      <c r="B11" s="1170">
        <v>13</v>
      </c>
      <c r="C11" s="1166" t="s">
        <v>9</v>
      </c>
      <c r="D11" s="1166"/>
      <c r="E11" s="1166"/>
      <c r="F11" s="141" t="s">
        <v>10</v>
      </c>
      <c r="G11" s="104"/>
      <c r="H11" s="141" t="s">
        <v>11</v>
      </c>
      <c r="I11" s="104"/>
      <c r="J11" s="141" t="s">
        <v>12</v>
      </c>
      <c r="K11" s="104"/>
      <c r="L11" s="141" t="s">
        <v>13</v>
      </c>
      <c r="M11" s="424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1160"/>
      <c r="B12" s="1171"/>
      <c r="C12" s="1166"/>
      <c r="D12" s="1166"/>
      <c r="E12" s="1166"/>
      <c r="F12" s="141" t="s">
        <v>14</v>
      </c>
      <c r="G12" s="104"/>
      <c r="H12" s="141" t="s">
        <v>15</v>
      </c>
      <c r="I12" s="104"/>
      <c r="J12" s="141" t="s">
        <v>16</v>
      </c>
      <c r="K12" s="104"/>
      <c r="L12" s="141" t="s">
        <v>17</v>
      </c>
      <c r="M12" s="424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.099999999999994" customHeight="1" thickBot="1">
      <c r="A13" s="1161"/>
      <c r="B13" s="1172"/>
      <c r="C13" s="1173"/>
      <c r="D13" s="1173"/>
      <c r="E13" s="1173"/>
      <c r="F13" s="142" t="s">
        <v>18</v>
      </c>
      <c r="G13" s="105"/>
      <c r="H13" s="143" t="s">
        <v>19</v>
      </c>
      <c r="I13" s="105"/>
      <c r="J13" s="142" t="s">
        <v>20</v>
      </c>
      <c r="K13" s="105"/>
      <c r="L13" s="142" t="s">
        <v>21</v>
      </c>
      <c r="M13" s="425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0.95" customHeight="1">
      <c r="A14" s="1053"/>
      <c r="B14" s="899"/>
      <c r="C14" s="899"/>
      <c r="D14" s="899"/>
      <c r="E14" s="899"/>
      <c r="F14" s="899"/>
      <c r="G14" s="899"/>
      <c r="H14" s="899"/>
      <c r="I14" s="899"/>
      <c r="J14" s="899"/>
      <c r="K14" s="899"/>
      <c r="L14" s="899"/>
      <c r="M14" s="952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1120" t="s">
        <v>22</v>
      </c>
      <c r="B15" s="1123" t="s">
        <v>22</v>
      </c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4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1121"/>
      <c r="B16" s="55">
        <v>14</v>
      </c>
      <c r="C16" s="534" t="s">
        <v>23</v>
      </c>
      <c r="D16" s="1125"/>
      <c r="E16" s="1125"/>
      <c r="F16" s="1106">
        <f>E4</f>
        <v>0</v>
      </c>
      <c r="G16" s="1126"/>
      <c r="H16" s="1126"/>
      <c r="I16" s="94">
        <v>17</v>
      </c>
      <c r="J16" s="534" t="s">
        <v>29</v>
      </c>
      <c r="K16" s="1125"/>
      <c r="L16" s="1125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1121"/>
      <c r="B17" s="94">
        <v>15</v>
      </c>
      <c r="C17" s="534" t="s">
        <v>25</v>
      </c>
      <c r="D17" s="534"/>
      <c r="E17" s="534"/>
      <c r="F17" s="911"/>
      <c r="G17" s="911"/>
      <c r="H17" s="911"/>
      <c r="I17" s="55">
        <v>18</v>
      </c>
      <c r="J17" s="534" t="s">
        <v>24</v>
      </c>
      <c r="K17" s="1125"/>
      <c r="L17" s="1125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1.95" customHeight="1">
      <c r="A18" s="1121"/>
      <c r="B18" s="94">
        <v>16</v>
      </c>
      <c r="C18" s="534" t="s">
        <v>27</v>
      </c>
      <c r="D18" s="1125"/>
      <c r="E18" s="1125"/>
      <c r="F18" s="1106"/>
      <c r="G18" s="1106"/>
      <c r="H18" s="1106"/>
      <c r="I18" s="55">
        <v>19</v>
      </c>
      <c r="J18" s="534" t="s">
        <v>26</v>
      </c>
      <c r="K18" s="534"/>
      <c r="L18" s="534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.099999999999994" customHeight="1" thickBot="1">
      <c r="A19" s="1121"/>
      <c r="B19" s="1150" t="s">
        <v>295</v>
      </c>
      <c r="C19" s="1151"/>
      <c r="D19" s="1151"/>
      <c r="E19" s="1151"/>
      <c r="F19" s="1151"/>
      <c r="G19" s="1151"/>
      <c r="H19" s="1151"/>
      <c r="I19" s="1151"/>
      <c r="J19" s="1151"/>
      <c r="K19" s="1151"/>
      <c r="L19" s="1151"/>
      <c r="M19" s="1152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2.95" customHeight="1">
      <c r="A20" s="1121"/>
      <c r="B20" s="61">
        <v>20</v>
      </c>
      <c r="C20" s="1153" t="s">
        <v>30</v>
      </c>
      <c r="D20" s="1153"/>
      <c r="E20" s="1153"/>
      <c r="F20" s="442"/>
      <c r="G20" s="442"/>
      <c r="H20" s="442"/>
      <c r="I20" s="442"/>
      <c r="J20" s="442"/>
      <c r="K20" s="442"/>
      <c r="L20" s="442"/>
      <c r="M20" s="590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2.95" customHeight="1" thickBot="1">
      <c r="A21" s="1121"/>
      <c r="B21" s="58">
        <v>21</v>
      </c>
      <c r="C21" s="1154" t="s">
        <v>31</v>
      </c>
      <c r="D21" s="1154"/>
      <c r="E21" s="1154"/>
      <c r="F21" s="1155"/>
      <c r="G21" s="598"/>
      <c r="H21" s="599"/>
      <c r="I21" s="59">
        <v>22</v>
      </c>
      <c r="J21" s="1154" t="s">
        <v>296</v>
      </c>
      <c r="K21" s="1154"/>
      <c r="L21" s="1154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7.95" customHeight="1" thickBot="1">
      <c r="A22" s="1121"/>
      <c r="B22" s="1147" t="s">
        <v>32</v>
      </c>
      <c r="C22" s="1148"/>
      <c r="D22" s="1148"/>
      <c r="E22" s="1148"/>
      <c r="F22" s="1148"/>
      <c r="G22" s="1148"/>
      <c r="H22" s="1148"/>
      <c r="I22" s="1148"/>
      <c r="J22" s="1148"/>
      <c r="K22" s="1148"/>
      <c r="L22" s="1148"/>
      <c r="M22" s="1149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2.95" customHeight="1">
      <c r="A23" s="1121"/>
      <c r="B23" s="61">
        <v>23</v>
      </c>
      <c r="C23" s="768" t="s">
        <v>33</v>
      </c>
      <c r="D23" s="768"/>
      <c r="E23" s="768"/>
      <c r="F23" s="78"/>
      <c r="G23" s="79"/>
      <c r="H23" s="79"/>
      <c r="I23" s="165">
        <v>26</v>
      </c>
      <c r="J23" s="495" t="s">
        <v>34</v>
      </c>
      <c r="K23" s="490"/>
      <c r="L23" s="491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2.95" customHeight="1">
      <c r="A24" s="1121"/>
      <c r="B24" s="57">
        <v>24</v>
      </c>
      <c r="C24" s="534" t="s">
        <v>35</v>
      </c>
      <c r="D24" s="534"/>
      <c r="E24" s="534"/>
      <c r="F24" s="53"/>
      <c r="G24" s="54"/>
      <c r="H24" s="54"/>
      <c r="I24" s="166">
        <v>27</v>
      </c>
      <c r="J24" s="502" t="s">
        <v>36</v>
      </c>
      <c r="K24" s="497"/>
      <c r="L24" s="498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2.95" customHeight="1" thickBot="1">
      <c r="A25" s="1121"/>
      <c r="B25" s="58">
        <v>25</v>
      </c>
      <c r="C25" s="535" t="s">
        <v>37</v>
      </c>
      <c r="D25" s="535"/>
      <c r="E25" s="535"/>
      <c r="F25" s="80"/>
      <c r="G25" s="81"/>
      <c r="H25" s="81"/>
      <c r="I25" s="167">
        <v>28</v>
      </c>
      <c r="J25" s="766" t="s">
        <v>38</v>
      </c>
      <c r="K25" s="549"/>
      <c r="L25" s="550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2.95" customHeight="1">
      <c r="A26" s="1121"/>
      <c r="B26" s="61">
        <v>29</v>
      </c>
      <c r="C26" s="495" t="s">
        <v>39</v>
      </c>
      <c r="D26" s="490"/>
      <c r="E26" s="490"/>
      <c r="F26" s="442"/>
      <c r="G26" s="442"/>
      <c r="H26" s="442"/>
      <c r="I26" s="165">
        <v>32</v>
      </c>
      <c r="J26" s="1145" t="s">
        <v>40</v>
      </c>
      <c r="K26" s="1146"/>
      <c r="L26" s="1146"/>
      <c r="M26" s="210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2.95" customHeight="1">
      <c r="A27" s="1121"/>
      <c r="B27" s="57">
        <v>30</v>
      </c>
      <c r="C27" s="502" t="s">
        <v>41</v>
      </c>
      <c r="D27" s="497"/>
      <c r="E27" s="497"/>
      <c r="F27" s="566"/>
      <c r="G27" s="566"/>
      <c r="H27" s="566"/>
      <c r="I27" s="166">
        <v>33</v>
      </c>
      <c r="J27" s="539" t="s">
        <v>42</v>
      </c>
      <c r="K27" s="540"/>
      <c r="L27" s="540"/>
      <c r="M27" s="347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0.95" customHeight="1" thickBot="1">
      <c r="A28" s="1121"/>
      <c r="B28" s="58">
        <v>31</v>
      </c>
      <c r="C28" s="766" t="s">
        <v>43</v>
      </c>
      <c r="D28" s="549"/>
      <c r="E28" s="549"/>
      <c r="F28" s="568"/>
      <c r="G28" s="568"/>
      <c r="H28" s="568"/>
      <c r="I28" s="167">
        <v>34</v>
      </c>
      <c r="J28" s="542" t="s">
        <v>43</v>
      </c>
      <c r="K28" s="543"/>
      <c r="L28" s="543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.1" customHeight="1" thickBot="1">
      <c r="A29" s="1121"/>
      <c r="B29" s="1142" t="s">
        <v>297</v>
      </c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3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.1" customHeight="1">
      <c r="A30" s="1121"/>
      <c r="B30" s="61">
        <v>35</v>
      </c>
      <c r="C30" s="579" t="s">
        <v>44</v>
      </c>
      <c r="D30" s="1109"/>
      <c r="E30" s="1109"/>
      <c r="F30" s="1144"/>
      <c r="G30" s="1144"/>
      <c r="H30" s="1144"/>
      <c r="I30" s="111">
        <v>36</v>
      </c>
      <c r="J30" s="579" t="s">
        <v>45</v>
      </c>
      <c r="K30" s="579"/>
      <c r="L30" s="579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.099999999999994" customHeight="1" thickBot="1">
      <c r="A31" s="1121"/>
      <c r="B31" s="58">
        <v>37</v>
      </c>
      <c r="C31" s="1127" t="s">
        <v>306</v>
      </c>
      <c r="D31" s="837"/>
      <c r="E31" s="837"/>
      <c r="F31" s="837"/>
      <c r="G31" s="837"/>
      <c r="H31" s="1128"/>
      <c r="I31" s="1129"/>
      <c r="J31" s="1130"/>
      <c r="K31" s="1130"/>
      <c r="L31" s="1130"/>
      <c r="M31" s="1131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.099999999999994" customHeight="1" thickBot="1">
      <c r="A32" s="1121"/>
      <c r="B32" s="1132" t="s">
        <v>308</v>
      </c>
      <c r="C32" s="1132"/>
      <c r="D32" s="1132"/>
      <c r="E32" s="1132"/>
      <c r="F32" s="1132"/>
      <c r="G32" s="1132"/>
      <c r="H32" s="1132"/>
      <c r="I32" s="1132"/>
      <c r="J32" s="1132"/>
      <c r="K32" s="1132"/>
      <c r="L32" s="1132"/>
      <c r="M32" s="1133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.099999999999994" customHeight="1" thickBot="1">
      <c r="A33" s="1121"/>
      <c r="B33" s="1134">
        <v>38</v>
      </c>
      <c r="C33" s="1137" t="s">
        <v>47</v>
      </c>
      <c r="D33" s="1138"/>
      <c r="E33" s="1139"/>
      <c r="F33" s="99" t="s">
        <v>50</v>
      </c>
      <c r="G33" s="575" t="s">
        <v>298</v>
      </c>
      <c r="H33" s="576"/>
      <c r="I33" s="575" t="s">
        <v>307</v>
      </c>
      <c r="J33" s="708"/>
      <c r="K33" s="1140" t="s">
        <v>48</v>
      </c>
      <c r="L33" s="1141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.099999999999994" customHeight="1">
      <c r="A34" s="1121"/>
      <c r="B34" s="1135"/>
      <c r="C34" s="926"/>
      <c r="D34" s="442"/>
      <c r="E34" s="442"/>
      <c r="F34" s="101"/>
      <c r="G34" s="442"/>
      <c r="H34" s="442"/>
      <c r="I34" s="442"/>
      <c r="J34" s="442"/>
      <c r="K34" s="1019"/>
      <c r="L34" s="1019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.099999999999994" customHeight="1">
      <c r="A35" s="1121"/>
      <c r="B35" s="1135"/>
      <c r="C35" s="924"/>
      <c r="D35" s="566"/>
      <c r="E35" s="566"/>
      <c r="F35" s="348"/>
      <c r="G35" s="566"/>
      <c r="H35" s="566"/>
      <c r="I35" s="566"/>
      <c r="J35" s="566"/>
      <c r="K35" s="911"/>
      <c r="L35" s="911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.099999999999994" customHeight="1">
      <c r="A36" s="1121"/>
      <c r="B36" s="1135"/>
      <c r="C36" s="924"/>
      <c r="D36" s="566"/>
      <c r="E36" s="566"/>
      <c r="F36" s="348"/>
      <c r="G36" s="566"/>
      <c r="H36" s="566"/>
      <c r="I36" s="566"/>
      <c r="J36" s="566"/>
      <c r="K36" s="911"/>
      <c r="L36" s="911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.099999999999994" customHeight="1">
      <c r="A37" s="1121"/>
      <c r="B37" s="1135"/>
      <c r="C37" s="924"/>
      <c r="D37" s="566"/>
      <c r="E37" s="566"/>
      <c r="F37" s="348"/>
      <c r="G37" s="566"/>
      <c r="H37" s="566"/>
      <c r="I37" s="566"/>
      <c r="J37" s="566"/>
      <c r="K37" s="911"/>
      <c r="L37" s="911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.099999999999994" customHeight="1">
      <c r="A38" s="1121"/>
      <c r="B38" s="1135"/>
      <c r="C38" s="924"/>
      <c r="D38" s="566"/>
      <c r="E38" s="566"/>
      <c r="F38" s="212"/>
      <c r="G38" s="566"/>
      <c r="H38" s="566"/>
      <c r="I38" s="566"/>
      <c r="J38" s="566"/>
      <c r="K38" s="911"/>
      <c r="L38" s="911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1121"/>
      <c r="B39" s="1135"/>
      <c r="C39" s="924"/>
      <c r="D39" s="566"/>
      <c r="E39" s="566"/>
      <c r="F39" s="212"/>
      <c r="G39" s="566"/>
      <c r="H39" s="566"/>
      <c r="I39" s="566"/>
      <c r="J39" s="566"/>
      <c r="K39" s="911"/>
      <c r="L39" s="911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.1" customHeight="1" thickBot="1">
      <c r="A40" s="1122"/>
      <c r="B40" s="1136"/>
      <c r="C40" s="1112"/>
      <c r="D40" s="568"/>
      <c r="E40" s="568"/>
      <c r="F40" s="219"/>
      <c r="G40" s="568"/>
      <c r="H40" s="568"/>
      <c r="I40" s="568"/>
      <c r="J40" s="568"/>
      <c r="K40" s="916"/>
      <c r="L40" s="916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1113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1114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1115" t="s">
        <v>51</v>
      </c>
      <c r="B42" s="1118" t="s">
        <v>51</v>
      </c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  <c r="M42" s="1119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1116"/>
      <c r="B43" s="107">
        <v>39</v>
      </c>
      <c r="C43" s="659" t="s">
        <v>52</v>
      </c>
      <c r="D43" s="1109"/>
      <c r="E43" s="1109"/>
      <c r="F43" s="656"/>
      <c r="G43" s="1110"/>
      <c r="H43" s="1110"/>
      <c r="I43" s="108">
        <v>42</v>
      </c>
      <c r="J43" s="579" t="s">
        <v>53</v>
      </c>
      <c r="K43" s="579"/>
      <c r="L43" s="579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1116"/>
      <c r="B44" s="213">
        <v>40</v>
      </c>
      <c r="C44" s="662" t="s">
        <v>54</v>
      </c>
      <c r="D44" s="1111"/>
      <c r="E44" s="1111"/>
      <c r="F44" s="1106"/>
      <c r="G44" s="1106"/>
      <c r="H44" s="1106"/>
      <c r="I44" s="60">
        <v>43</v>
      </c>
      <c r="J44" s="565" t="s">
        <v>55</v>
      </c>
      <c r="K44" s="565"/>
      <c r="L44" s="565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.1" customHeight="1">
      <c r="A45" s="1116"/>
      <c r="B45" s="1105">
        <v>41</v>
      </c>
      <c r="C45" s="662" t="s">
        <v>349</v>
      </c>
      <c r="D45" s="565"/>
      <c r="E45" s="565"/>
      <c r="F45" s="1106"/>
      <c r="G45" s="1106"/>
      <c r="H45" s="1106"/>
      <c r="I45" s="60">
        <v>44</v>
      </c>
      <c r="J45" s="565" t="s">
        <v>57</v>
      </c>
      <c r="K45" s="565"/>
      <c r="L45" s="565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.1" customHeight="1">
      <c r="A46" s="1116"/>
      <c r="B46" s="1105"/>
      <c r="C46" s="662"/>
      <c r="D46" s="565"/>
      <c r="E46" s="565"/>
      <c r="F46" s="1106"/>
      <c r="G46" s="1106"/>
      <c r="H46" s="1106"/>
      <c r="I46" s="60">
        <v>45</v>
      </c>
      <c r="J46" s="565" t="s">
        <v>58</v>
      </c>
      <c r="K46" s="565"/>
      <c r="L46" s="565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1116"/>
      <c r="B47" s="129">
        <v>46</v>
      </c>
      <c r="C47" s="837" t="s">
        <v>59</v>
      </c>
      <c r="D47" s="837"/>
      <c r="E47" s="837"/>
      <c r="F47" s="837"/>
      <c r="G47" s="837"/>
      <c r="H47" s="837"/>
      <c r="I47" s="837"/>
      <c r="J47" s="837"/>
      <c r="K47" s="837"/>
      <c r="L47" s="837"/>
      <c r="M47" s="838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6.95" customHeight="1" thickBot="1">
      <c r="A48" s="1116"/>
      <c r="B48" s="1098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90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.1" customHeight="1">
      <c r="A49" s="1116"/>
      <c r="B49" s="213">
        <v>47</v>
      </c>
      <c r="C49" s="1031" t="s">
        <v>299</v>
      </c>
      <c r="D49" s="565"/>
      <c r="E49" s="667"/>
      <c r="F49" s="1099"/>
      <c r="G49" s="1100"/>
      <c r="H49" s="1100"/>
      <c r="I49" s="1100"/>
      <c r="J49" s="1100"/>
      <c r="K49" s="1100"/>
      <c r="L49" s="1100"/>
      <c r="M49" s="1101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1116"/>
      <c r="B50" s="213">
        <v>48</v>
      </c>
      <c r="C50" s="843" t="s">
        <v>60</v>
      </c>
      <c r="D50" s="844"/>
      <c r="E50" s="844"/>
      <c r="F50" s="1102"/>
      <c r="G50" s="1103"/>
      <c r="H50" s="1103"/>
      <c r="I50" s="1103"/>
      <c r="J50" s="1103"/>
      <c r="K50" s="1103"/>
      <c r="L50" s="1103"/>
      <c r="M50" s="1104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1116"/>
      <c r="B51" s="213">
        <v>49</v>
      </c>
      <c r="C51" s="660" t="s">
        <v>300</v>
      </c>
      <c r="D51" s="661"/>
      <c r="E51" s="661"/>
      <c r="F51" s="1102" t="s">
        <v>505</v>
      </c>
      <c r="G51" s="1103"/>
      <c r="H51" s="1103"/>
      <c r="I51" s="1103"/>
      <c r="J51" s="1103"/>
      <c r="K51" s="1103"/>
      <c r="L51" s="1103"/>
      <c r="M51" s="1104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1116"/>
      <c r="B52" s="1088">
        <v>50</v>
      </c>
      <c r="C52" s="684" t="s">
        <v>301</v>
      </c>
      <c r="D52" s="685"/>
      <c r="E52" s="685"/>
      <c r="F52" s="133" t="s">
        <v>61</v>
      </c>
      <c r="G52" s="62"/>
      <c r="H52" s="345" t="s">
        <v>62</v>
      </c>
      <c r="I52" s="62"/>
      <c r="J52" s="345" t="s">
        <v>63</v>
      </c>
      <c r="K52" s="212"/>
      <c r="L52" s="34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1116"/>
      <c r="B53" s="1089"/>
      <c r="C53" s="687"/>
      <c r="D53" s="688"/>
      <c r="E53" s="688"/>
      <c r="F53" s="133" t="s">
        <v>65</v>
      </c>
      <c r="G53" s="62"/>
      <c r="H53" s="345" t="s">
        <v>66</v>
      </c>
      <c r="I53" s="62"/>
      <c r="J53" s="345" t="s">
        <v>64</v>
      </c>
      <c r="K53" s="16"/>
      <c r="L53" s="345" t="s">
        <v>321</v>
      </c>
      <c r="M53" s="347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1116"/>
      <c r="B54" s="1090"/>
      <c r="C54" s="690"/>
      <c r="D54" s="691"/>
      <c r="E54" s="691"/>
      <c r="F54" s="133" t="s">
        <v>318</v>
      </c>
      <c r="G54" s="62"/>
      <c r="H54" s="345" t="s">
        <v>319</v>
      </c>
      <c r="I54" s="62"/>
      <c r="J54" s="345" t="s">
        <v>68</v>
      </c>
      <c r="K54" s="212"/>
      <c r="L54" s="16"/>
      <c r="M54" s="354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1117"/>
      <c r="B55" s="106">
        <v>51</v>
      </c>
      <c r="C55" s="681" t="s">
        <v>69</v>
      </c>
      <c r="D55" s="682"/>
      <c r="E55" s="682"/>
      <c r="F55" s="1091"/>
      <c r="G55" s="1092"/>
      <c r="H55" s="1092"/>
      <c r="I55" s="1092"/>
      <c r="J55" s="1092"/>
      <c r="K55" s="1092"/>
      <c r="L55" s="1092"/>
      <c r="M55" s="1093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39.950000000000003" customHeight="1" thickBot="1">
      <c r="A56" s="1094"/>
      <c r="B56" s="1094"/>
      <c r="C56" s="1094"/>
      <c r="D56" s="1094"/>
      <c r="E56" s="1094"/>
      <c r="F56" s="1094"/>
      <c r="G56" s="1094"/>
      <c r="H56" s="1094"/>
      <c r="I56" s="1094"/>
      <c r="J56" s="1094"/>
      <c r="K56" s="1094"/>
      <c r="L56" s="1094"/>
      <c r="M56" s="1094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68.099999999999994" customHeight="1" thickBot="1">
      <c r="A57" s="220"/>
      <c r="B57" s="1107" t="s">
        <v>490</v>
      </c>
      <c r="C57" s="1107"/>
      <c r="D57" s="1107"/>
      <c r="E57" s="1107"/>
      <c r="F57" s="1107"/>
      <c r="G57" s="1107"/>
      <c r="H57" s="1107"/>
      <c r="I57" s="1107"/>
      <c r="J57" s="1107"/>
      <c r="K57" s="1107"/>
      <c r="L57" s="1107"/>
      <c r="M57" s="1108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.1" customHeight="1">
      <c r="A58" s="220"/>
      <c r="B58" s="107" t="s">
        <v>335</v>
      </c>
      <c r="C58" s="659" t="s">
        <v>52</v>
      </c>
      <c r="D58" s="1109"/>
      <c r="E58" s="1109"/>
      <c r="F58" s="656"/>
      <c r="G58" s="1110"/>
      <c r="H58" s="1110"/>
      <c r="I58" s="108" t="s">
        <v>338</v>
      </c>
      <c r="J58" s="579" t="s">
        <v>53</v>
      </c>
      <c r="K58" s="579"/>
      <c r="L58" s="579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95" customHeight="1">
      <c r="A59" s="220"/>
      <c r="B59" s="213" t="s">
        <v>336</v>
      </c>
      <c r="C59" s="662" t="s">
        <v>54</v>
      </c>
      <c r="D59" s="1111"/>
      <c r="E59" s="1111"/>
      <c r="F59" s="1106"/>
      <c r="G59" s="1106"/>
      <c r="H59" s="1106"/>
      <c r="I59" s="60" t="s">
        <v>339</v>
      </c>
      <c r="J59" s="565" t="s">
        <v>55</v>
      </c>
      <c r="K59" s="565"/>
      <c r="L59" s="565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.099999999999994" customHeight="1">
      <c r="A60" s="220"/>
      <c r="B60" s="1105" t="s">
        <v>337</v>
      </c>
      <c r="C60" s="662" t="s">
        <v>56</v>
      </c>
      <c r="D60" s="565"/>
      <c r="E60" s="565"/>
      <c r="F60" s="1106"/>
      <c r="G60" s="1106"/>
      <c r="H60" s="1106"/>
      <c r="I60" s="60" t="s">
        <v>340</v>
      </c>
      <c r="J60" s="565" t="s">
        <v>57</v>
      </c>
      <c r="K60" s="565"/>
      <c r="L60" s="565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7.95" customHeight="1">
      <c r="A61" s="220"/>
      <c r="B61" s="1105"/>
      <c r="C61" s="662"/>
      <c r="D61" s="565"/>
      <c r="E61" s="565"/>
      <c r="F61" s="1106"/>
      <c r="G61" s="1106"/>
      <c r="H61" s="1106"/>
      <c r="I61" s="60" t="s">
        <v>341</v>
      </c>
      <c r="J61" s="565" t="s">
        <v>58</v>
      </c>
      <c r="K61" s="565"/>
      <c r="L61" s="565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.1" customHeight="1" thickBot="1">
      <c r="A62" s="220"/>
      <c r="B62" s="129" t="s">
        <v>342</v>
      </c>
      <c r="C62" s="837" t="s">
        <v>59</v>
      </c>
      <c r="D62" s="837"/>
      <c r="E62" s="837"/>
      <c r="F62" s="837"/>
      <c r="G62" s="837"/>
      <c r="H62" s="837"/>
      <c r="I62" s="837"/>
      <c r="J62" s="837"/>
      <c r="K62" s="837"/>
      <c r="L62" s="837"/>
      <c r="M62" s="838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20"/>
      <c r="B63" s="1098"/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90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3.95" customHeight="1">
      <c r="A64" s="220"/>
      <c r="B64" s="213" t="s">
        <v>343</v>
      </c>
      <c r="C64" s="1031" t="s">
        <v>299</v>
      </c>
      <c r="D64" s="565"/>
      <c r="E64" s="667"/>
      <c r="F64" s="1099"/>
      <c r="G64" s="1100"/>
      <c r="H64" s="1100"/>
      <c r="I64" s="1100"/>
      <c r="J64" s="1100"/>
      <c r="K64" s="1100"/>
      <c r="L64" s="1100"/>
      <c r="M64" s="1101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0.95" customHeight="1">
      <c r="A65" s="220"/>
      <c r="B65" s="213" t="s">
        <v>345</v>
      </c>
      <c r="C65" s="843" t="s">
        <v>60</v>
      </c>
      <c r="D65" s="844"/>
      <c r="E65" s="844"/>
      <c r="F65" s="1102"/>
      <c r="G65" s="1103"/>
      <c r="H65" s="1103"/>
      <c r="I65" s="1103"/>
      <c r="J65" s="1103"/>
      <c r="K65" s="1103"/>
      <c r="L65" s="1103"/>
      <c r="M65" s="1104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.1" customHeight="1">
      <c r="A66" s="220"/>
      <c r="B66" s="213" t="s">
        <v>344</v>
      </c>
      <c r="C66" s="660" t="s">
        <v>300</v>
      </c>
      <c r="D66" s="661"/>
      <c r="E66" s="661"/>
      <c r="F66" s="1102"/>
      <c r="G66" s="1103"/>
      <c r="H66" s="1103"/>
      <c r="I66" s="1103"/>
      <c r="J66" s="1103"/>
      <c r="K66" s="1103"/>
      <c r="L66" s="1103"/>
      <c r="M66" s="1104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.1" customHeight="1">
      <c r="A67" s="220"/>
      <c r="B67" s="1088" t="s">
        <v>346</v>
      </c>
      <c r="C67" s="684" t="s">
        <v>301</v>
      </c>
      <c r="D67" s="685"/>
      <c r="E67" s="685"/>
      <c r="F67" s="133" t="s">
        <v>61</v>
      </c>
      <c r="G67" s="62"/>
      <c r="H67" s="345" t="s">
        <v>62</v>
      </c>
      <c r="I67" s="62"/>
      <c r="J67" s="345" t="s">
        <v>63</v>
      </c>
      <c r="K67" s="212"/>
      <c r="L67" s="348" t="s">
        <v>67</v>
      </c>
      <c r="M67" s="212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1089"/>
      <c r="C68" s="687"/>
      <c r="D68" s="688"/>
      <c r="E68" s="688"/>
      <c r="F68" s="133" t="s">
        <v>65</v>
      </c>
      <c r="G68" s="62"/>
      <c r="H68" s="345" t="s">
        <v>66</v>
      </c>
      <c r="I68" s="62"/>
      <c r="J68" s="345" t="s">
        <v>64</v>
      </c>
      <c r="K68" s="16"/>
      <c r="L68" s="345" t="s">
        <v>321</v>
      </c>
      <c r="M68" s="347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1090"/>
      <c r="C69" s="690"/>
      <c r="D69" s="691"/>
      <c r="E69" s="691"/>
      <c r="F69" s="133" t="s">
        <v>318</v>
      </c>
      <c r="G69" s="62"/>
      <c r="H69" s="345" t="s">
        <v>319</v>
      </c>
      <c r="I69" s="62"/>
      <c r="J69" s="345" t="s">
        <v>68</v>
      </c>
      <c r="K69" s="212"/>
      <c r="L69" s="16"/>
      <c r="M69" s="354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81" t="s">
        <v>69</v>
      </c>
      <c r="D70" s="682"/>
      <c r="E70" s="682"/>
      <c r="F70" s="1091"/>
      <c r="G70" s="1092"/>
      <c r="H70" s="1092"/>
      <c r="I70" s="1092"/>
      <c r="J70" s="1092"/>
      <c r="K70" s="1092"/>
      <c r="L70" s="1092"/>
      <c r="M70" s="1093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>
      <c r="A71" s="1094"/>
      <c r="B71" s="1094"/>
      <c r="C71" s="1094"/>
      <c r="D71" s="1094"/>
      <c r="E71" s="1094"/>
      <c r="F71" s="1094"/>
      <c r="G71" s="1094"/>
      <c r="H71" s="1094"/>
      <c r="I71" s="1094"/>
      <c r="J71" s="1094"/>
      <c r="K71" s="1094"/>
      <c r="L71" s="1094"/>
      <c r="M71" s="1094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.1" customHeight="1" thickBot="1">
      <c r="A72" s="1095" t="s">
        <v>70</v>
      </c>
      <c r="B72" s="1096"/>
      <c r="C72" s="1096"/>
      <c r="D72" s="1096"/>
      <c r="E72" s="1096"/>
      <c r="F72" s="1096"/>
      <c r="G72" s="1096"/>
      <c r="H72" s="1096"/>
      <c r="I72" s="1096"/>
      <c r="J72" s="1096"/>
      <c r="K72" s="1096"/>
      <c r="L72" s="1096"/>
      <c r="M72" s="1096"/>
      <c r="N72" s="1097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944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.1" customHeight="1" thickBot="1">
      <c r="A74" s="945"/>
      <c r="B74" s="946">
        <v>52</v>
      </c>
      <c r="C74" s="949" t="s">
        <v>71</v>
      </c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1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4.95" customHeight="1">
      <c r="A75" s="945"/>
      <c r="B75" s="947"/>
      <c r="C75" s="882"/>
      <c r="D75" s="882"/>
      <c r="E75" s="882"/>
      <c r="F75" s="882"/>
      <c r="G75" s="882"/>
      <c r="H75" s="882"/>
      <c r="I75" s="882"/>
      <c r="J75" s="882"/>
      <c r="K75" s="882"/>
      <c r="L75" s="882"/>
      <c r="M75" s="882"/>
      <c r="N75" s="895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.099999999999994" customHeight="1">
      <c r="A76" s="945"/>
      <c r="B76" s="947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899"/>
      <c r="N76" s="952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.1" customHeight="1">
      <c r="A77" s="945"/>
      <c r="B77" s="947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899"/>
      <c r="N77" s="952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9.950000000000003" customHeight="1">
      <c r="A78" s="945"/>
      <c r="B78" s="947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952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945"/>
      <c r="B79" s="947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952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0.95" hidden="1" customHeight="1">
      <c r="A80" s="945"/>
      <c r="B80" s="947"/>
      <c r="C80" s="899"/>
      <c r="D80" s="899"/>
      <c r="E80" s="899"/>
      <c r="F80" s="899"/>
      <c r="G80" s="899"/>
      <c r="H80" s="899"/>
      <c r="I80" s="899"/>
      <c r="J80" s="899"/>
      <c r="K80" s="899"/>
      <c r="L80" s="899"/>
      <c r="M80" s="899"/>
      <c r="N80" s="952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945"/>
      <c r="B81" s="94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8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3.95" customHeight="1" thickBot="1">
      <c r="A82" s="945"/>
      <c r="B82" s="948"/>
      <c r="C82" s="575" t="s">
        <v>322</v>
      </c>
      <c r="D82" s="576"/>
      <c r="E82" s="576"/>
      <c r="F82" s="708"/>
      <c r="G82" s="953"/>
      <c r="H82" s="954"/>
      <c r="I82" s="954"/>
      <c r="J82" s="954"/>
      <c r="K82" s="954"/>
      <c r="L82" s="954"/>
      <c r="M82" s="954"/>
      <c r="N82" s="955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945"/>
      <c r="C83" s="16"/>
      <c r="D83" s="956"/>
      <c r="E83" s="956"/>
      <c r="F83" s="956"/>
      <c r="G83" s="956"/>
      <c r="H83" s="956"/>
      <c r="I83" s="956"/>
      <c r="J83" s="956"/>
      <c r="K83" s="956"/>
      <c r="L83" s="956"/>
      <c r="M83" s="956"/>
      <c r="N83" s="957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6.95" customHeight="1" thickBot="1">
      <c r="A84" s="945"/>
      <c r="B84" s="1085">
        <v>53</v>
      </c>
      <c r="C84" s="949" t="s">
        <v>72</v>
      </c>
      <c r="D84" s="950"/>
      <c r="E84" s="950"/>
      <c r="F84" s="950"/>
      <c r="G84" s="950"/>
      <c r="H84" s="950"/>
      <c r="I84" s="950"/>
      <c r="J84" s="950"/>
      <c r="K84" s="950"/>
      <c r="L84" s="950"/>
      <c r="M84" s="950"/>
      <c r="N84" s="951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.1" customHeight="1" thickBot="1">
      <c r="A85" s="945"/>
      <c r="B85" s="1008"/>
      <c r="C85" s="1079" t="s">
        <v>324</v>
      </c>
      <c r="D85" s="1080"/>
      <c r="E85" s="1080"/>
      <c r="F85" s="1081"/>
      <c r="G85" s="1082"/>
      <c r="H85" s="1083"/>
      <c r="I85" s="1079" t="s">
        <v>325</v>
      </c>
      <c r="J85" s="1084"/>
      <c r="K85" s="1081"/>
      <c r="L85" s="1082"/>
      <c r="M85" s="1082"/>
      <c r="N85" s="1083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.1" customHeight="1">
      <c r="A86" s="945"/>
      <c r="B86" s="1008"/>
      <c r="C86" s="1063"/>
      <c r="D86" s="1064"/>
      <c r="E86" s="1064"/>
      <c r="F86" s="1064"/>
      <c r="G86" s="1064"/>
      <c r="H86" s="1064"/>
      <c r="I86" s="1064"/>
      <c r="J86" s="1064"/>
      <c r="K86" s="1064"/>
      <c r="L86" s="1064"/>
      <c r="M86" s="1064"/>
      <c r="N86" s="1065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.099999999999994" customHeight="1" thickBot="1">
      <c r="A87" s="945"/>
      <c r="B87" s="1008"/>
      <c r="C87" s="1066" t="s">
        <v>323</v>
      </c>
      <c r="D87" s="803"/>
      <c r="E87" s="803"/>
      <c r="F87" s="803"/>
      <c r="G87" s="1067"/>
      <c r="H87" s="1067"/>
      <c r="I87" s="1067"/>
      <c r="J87" s="1067"/>
      <c r="K87" s="1067"/>
      <c r="L87" s="1067"/>
      <c r="M87" s="1067"/>
      <c r="N87" s="1068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7.95" customHeight="1" thickBot="1">
      <c r="A88" s="945"/>
      <c r="B88" s="1008"/>
      <c r="C88" s="204"/>
      <c r="D88" s="1086"/>
      <c r="E88" s="1086"/>
      <c r="F88" s="1086"/>
      <c r="G88" s="1086"/>
      <c r="H88" s="1086"/>
      <c r="I88" s="1086"/>
      <c r="J88" s="1086"/>
      <c r="K88" s="1086"/>
      <c r="L88" s="1086"/>
      <c r="M88" s="1086"/>
      <c r="N88" s="1087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945"/>
      <c r="B89" s="1008"/>
      <c r="C89" s="1076" t="s">
        <v>72</v>
      </c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8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1.95" customHeight="1" thickBot="1">
      <c r="A90" s="945"/>
      <c r="B90" s="1008"/>
      <c r="C90" s="1079" t="s">
        <v>324</v>
      </c>
      <c r="D90" s="1080"/>
      <c r="E90" s="1080"/>
      <c r="F90" s="1081"/>
      <c r="G90" s="1082"/>
      <c r="H90" s="1083"/>
      <c r="I90" s="1079" t="s">
        <v>325</v>
      </c>
      <c r="J90" s="1084"/>
      <c r="K90" s="1081"/>
      <c r="L90" s="1082"/>
      <c r="M90" s="1082"/>
      <c r="N90" s="1083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945"/>
      <c r="B91" s="1008"/>
      <c r="C91" s="1063"/>
      <c r="D91" s="1064"/>
      <c r="E91" s="1064"/>
      <c r="F91" s="1064"/>
      <c r="G91" s="1064"/>
      <c r="H91" s="1064"/>
      <c r="I91" s="1064"/>
      <c r="J91" s="1064"/>
      <c r="K91" s="1064"/>
      <c r="L91" s="1064"/>
      <c r="M91" s="1064"/>
      <c r="N91" s="1065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945"/>
      <c r="B92" s="1008"/>
      <c r="C92" s="1066" t="s">
        <v>323</v>
      </c>
      <c r="D92" s="803"/>
      <c r="E92" s="803"/>
      <c r="F92" s="803"/>
      <c r="G92" s="1067"/>
      <c r="H92" s="1067"/>
      <c r="I92" s="1067"/>
      <c r="J92" s="1067"/>
      <c r="K92" s="1067"/>
      <c r="L92" s="1067"/>
      <c r="M92" s="1067"/>
      <c r="N92" s="1068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0.95" customHeight="1" thickBot="1">
      <c r="A93" s="945"/>
      <c r="B93" s="1008"/>
      <c r="C93" s="1073"/>
      <c r="D93" s="1074"/>
      <c r="E93" s="1074"/>
      <c r="F93" s="1074"/>
      <c r="G93" s="1074"/>
      <c r="H93" s="1074"/>
      <c r="I93" s="1074"/>
      <c r="J93" s="1074"/>
      <c r="K93" s="1074"/>
      <c r="L93" s="1074"/>
      <c r="M93" s="1074"/>
      <c r="N93" s="1075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4.95" customHeight="1" thickBot="1">
      <c r="A94" s="945"/>
      <c r="B94" s="1008"/>
      <c r="C94" s="1076" t="s">
        <v>72</v>
      </c>
      <c r="D94" s="1077"/>
      <c r="E94" s="1077"/>
      <c r="F94" s="1077"/>
      <c r="G94" s="1077"/>
      <c r="H94" s="1077"/>
      <c r="I94" s="1077"/>
      <c r="J94" s="1077"/>
      <c r="K94" s="1077"/>
      <c r="L94" s="1077"/>
      <c r="M94" s="1077"/>
      <c r="N94" s="1078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.1" customHeight="1" thickBot="1">
      <c r="A95" s="945"/>
      <c r="B95" s="1008"/>
      <c r="C95" s="1079" t="s">
        <v>324</v>
      </c>
      <c r="D95" s="1080"/>
      <c r="E95" s="1080"/>
      <c r="F95" s="1081"/>
      <c r="G95" s="1082"/>
      <c r="H95" s="1083"/>
      <c r="I95" s="1079" t="s">
        <v>325</v>
      </c>
      <c r="J95" s="1084"/>
      <c r="K95" s="1081"/>
      <c r="L95" s="1082"/>
      <c r="M95" s="1082"/>
      <c r="N95" s="1083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8.95" customHeight="1">
      <c r="A96" s="945"/>
      <c r="B96" s="1008"/>
      <c r="C96" s="1063"/>
      <c r="D96" s="1064"/>
      <c r="E96" s="1064"/>
      <c r="F96" s="1064"/>
      <c r="G96" s="1064"/>
      <c r="H96" s="1064"/>
      <c r="I96" s="1064"/>
      <c r="J96" s="1064"/>
      <c r="K96" s="1064"/>
      <c r="L96" s="1064"/>
      <c r="M96" s="1064"/>
      <c r="N96" s="1065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.1" customHeight="1" thickBot="1">
      <c r="A97" s="945"/>
      <c r="B97" s="1008"/>
      <c r="C97" s="1066" t="s">
        <v>323</v>
      </c>
      <c r="D97" s="803"/>
      <c r="E97" s="803"/>
      <c r="F97" s="803"/>
      <c r="G97" s="1067"/>
      <c r="H97" s="1067"/>
      <c r="I97" s="1067"/>
      <c r="J97" s="1067"/>
      <c r="K97" s="1067"/>
      <c r="L97" s="1067"/>
      <c r="M97" s="1067"/>
      <c r="N97" s="1068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4.95" customHeight="1" thickBot="1">
      <c r="A98" s="945"/>
      <c r="B98" s="1008"/>
      <c r="C98" s="1073"/>
      <c r="D98" s="1074"/>
      <c r="E98" s="1074"/>
      <c r="F98" s="1074"/>
      <c r="G98" s="1074"/>
      <c r="H98" s="1074"/>
      <c r="I98" s="1074"/>
      <c r="J98" s="1074"/>
      <c r="K98" s="1074"/>
      <c r="L98" s="1074"/>
      <c r="M98" s="1074"/>
      <c r="N98" s="1075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945"/>
      <c r="B99" s="1008"/>
      <c r="C99" s="1076" t="s">
        <v>72</v>
      </c>
      <c r="D99" s="1077"/>
      <c r="E99" s="1077"/>
      <c r="F99" s="1077"/>
      <c r="G99" s="1077"/>
      <c r="H99" s="1077"/>
      <c r="I99" s="1077"/>
      <c r="J99" s="1077"/>
      <c r="K99" s="1077"/>
      <c r="L99" s="1077"/>
      <c r="M99" s="1077"/>
      <c r="N99" s="1078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3.95" customHeight="1" thickBot="1">
      <c r="A100" s="945"/>
      <c r="B100" s="1008"/>
      <c r="C100" s="1079" t="s">
        <v>324</v>
      </c>
      <c r="D100" s="1080"/>
      <c r="E100" s="1080"/>
      <c r="F100" s="1081"/>
      <c r="G100" s="1082"/>
      <c r="H100" s="1083"/>
      <c r="I100" s="1079" t="s">
        <v>325</v>
      </c>
      <c r="J100" s="1084"/>
      <c r="K100" s="1081"/>
      <c r="L100" s="1082"/>
      <c r="M100" s="1082"/>
      <c r="N100" s="1083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8.95" customHeight="1">
      <c r="A101" s="945"/>
      <c r="B101" s="1008"/>
      <c r="C101" s="1063"/>
      <c r="D101" s="1064"/>
      <c r="E101" s="1064"/>
      <c r="F101" s="1064"/>
      <c r="G101" s="1064"/>
      <c r="H101" s="1064"/>
      <c r="I101" s="1064"/>
      <c r="J101" s="1064"/>
      <c r="K101" s="1064"/>
      <c r="L101" s="1064"/>
      <c r="M101" s="1064"/>
      <c r="N101" s="1065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6.95" customHeight="1" thickBot="1">
      <c r="A102" s="945"/>
      <c r="B102" s="1008"/>
      <c r="C102" s="1066" t="s">
        <v>323</v>
      </c>
      <c r="D102" s="803"/>
      <c r="E102" s="803"/>
      <c r="F102" s="803"/>
      <c r="G102" s="1067"/>
      <c r="H102" s="1067"/>
      <c r="I102" s="1067"/>
      <c r="J102" s="1067"/>
      <c r="K102" s="1067"/>
      <c r="L102" s="1067"/>
      <c r="M102" s="1067"/>
      <c r="N102" s="1068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945"/>
      <c r="B103" s="1008"/>
      <c r="C103" s="1069" t="s">
        <v>73</v>
      </c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1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945"/>
      <c r="C104" s="1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7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945"/>
      <c r="B105" s="1072">
        <v>54</v>
      </c>
      <c r="C105" s="1050" t="s">
        <v>332</v>
      </c>
      <c r="D105" s="1051"/>
      <c r="E105" s="1051"/>
      <c r="F105" s="1051"/>
      <c r="G105" s="1051"/>
      <c r="H105" s="1051"/>
      <c r="I105" s="1051"/>
      <c r="J105" s="1051"/>
      <c r="K105" s="1051"/>
      <c r="L105" s="1051"/>
      <c r="M105" s="1051"/>
      <c r="N105" s="1052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945"/>
      <c r="B106" s="1048"/>
      <c r="C106" s="894"/>
      <c r="D106" s="882"/>
      <c r="E106" s="882"/>
      <c r="F106" s="882"/>
      <c r="G106" s="882"/>
      <c r="H106" s="882"/>
      <c r="I106" s="882"/>
      <c r="J106" s="882"/>
      <c r="K106" s="882"/>
      <c r="L106" s="882"/>
      <c r="M106" s="882"/>
      <c r="N106" s="895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.1" customHeight="1">
      <c r="A107" s="945"/>
      <c r="B107" s="1048"/>
      <c r="C107" s="1053"/>
      <c r="D107" s="899"/>
      <c r="E107" s="899"/>
      <c r="F107" s="899"/>
      <c r="G107" s="899"/>
      <c r="H107" s="899"/>
      <c r="I107" s="899"/>
      <c r="J107" s="899"/>
      <c r="K107" s="899"/>
      <c r="L107" s="899"/>
      <c r="M107" s="899"/>
      <c r="N107" s="952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.10000000000002" customHeight="1" thickBot="1">
      <c r="A108" s="945"/>
      <c r="B108" s="1049"/>
      <c r="C108" s="896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8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945"/>
      <c r="C109" s="16"/>
      <c r="D109" s="899"/>
      <c r="E109" s="899"/>
      <c r="F109" s="899"/>
      <c r="G109" s="899"/>
      <c r="H109" s="899"/>
      <c r="I109" s="899"/>
      <c r="J109" s="899"/>
      <c r="K109" s="899"/>
      <c r="L109" s="899"/>
      <c r="M109" s="899"/>
      <c r="N109" s="1007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69.95" customHeight="1" thickBot="1">
      <c r="A110" s="945"/>
      <c r="B110" s="1047" t="s">
        <v>348</v>
      </c>
      <c r="C110" s="1050" t="s">
        <v>333</v>
      </c>
      <c r="D110" s="1051"/>
      <c r="E110" s="1051"/>
      <c r="F110" s="1051"/>
      <c r="G110" s="1051"/>
      <c r="H110" s="1051"/>
      <c r="I110" s="1051"/>
      <c r="J110" s="1051"/>
      <c r="K110" s="1051"/>
      <c r="L110" s="1051"/>
      <c r="M110" s="1051"/>
      <c r="N110" s="1052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945"/>
      <c r="B111" s="1048"/>
      <c r="C111" s="894"/>
      <c r="D111" s="882"/>
      <c r="E111" s="882"/>
      <c r="F111" s="882"/>
      <c r="G111" s="882"/>
      <c r="H111" s="882"/>
      <c r="I111" s="882"/>
      <c r="J111" s="882"/>
      <c r="K111" s="882"/>
      <c r="L111" s="882"/>
      <c r="M111" s="882"/>
      <c r="N111" s="895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945"/>
      <c r="B112" s="1048"/>
      <c r="C112" s="1053"/>
      <c r="D112" s="899"/>
      <c r="E112" s="899"/>
      <c r="F112" s="899"/>
      <c r="G112" s="899"/>
      <c r="H112" s="899"/>
      <c r="I112" s="899"/>
      <c r="J112" s="899"/>
      <c r="K112" s="899"/>
      <c r="L112" s="899"/>
      <c r="M112" s="899"/>
      <c r="N112" s="952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.1" customHeight="1" thickBot="1">
      <c r="A113" s="945"/>
      <c r="B113" s="1049"/>
      <c r="C113" s="896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8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945"/>
      <c r="B114" s="882"/>
      <c r="C114" s="882"/>
      <c r="D114" s="882"/>
      <c r="E114" s="882"/>
      <c r="F114" s="882"/>
      <c r="G114" s="882"/>
      <c r="H114" s="882"/>
      <c r="I114" s="882"/>
      <c r="J114" s="882"/>
      <c r="K114" s="882"/>
      <c r="L114" s="882"/>
      <c r="M114" s="882"/>
      <c r="N114" s="882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.1" customHeight="1" thickBot="1">
      <c r="A115" s="945"/>
      <c r="B115" s="1054">
        <v>55</v>
      </c>
      <c r="C115" s="1055" t="s">
        <v>74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7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0.95" customHeight="1">
      <c r="A116" s="945"/>
      <c r="B116" s="1054"/>
      <c r="C116" s="578" t="s">
        <v>326</v>
      </c>
      <c r="D116" s="579"/>
      <c r="E116" s="579"/>
      <c r="F116" s="579"/>
      <c r="G116" s="215" t="s">
        <v>281</v>
      </c>
      <c r="H116" s="1058"/>
      <c r="I116" s="1058"/>
      <c r="J116" s="1058"/>
      <c r="K116" s="1059" t="s">
        <v>282</v>
      </c>
      <c r="L116" s="1059"/>
      <c r="M116" s="1058"/>
      <c r="N116" s="1060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.1" customHeight="1">
      <c r="A117" s="945"/>
      <c r="B117" s="1054"/>
      <c r="C117" s="580" t="s">
        <v>327</v>
      </c>
      <c r="D117" s="565"/>
      <c r="E117" s="565"/>
      <c r="F117" s="565"/>
      <c r="G117" s="216" t="s">
        <v>281</v>
      </c>
      <c r="H117" s="1061"/>
      <c r="I117" s="1061"/>
      <c r="J117" s="1061"/>
      <c r="K117" s="1040" t="s">
        <v>282</v>
      </c>
      <c r="L117" s="1040"/>
      <c r="M117" s="1061"/>
      <c r="N117" s="1062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945"/>
      <c r="B118" s="1054"/>
      <c r="C118" s="580" t="s">
        <v>75</v>
      </c>
      <c r="D118" s="565"/>
      <c r="E118" s="565"/>
      <c r="F118" s="565"/>
      <c r="G118" s="216" t="s">
        <v>281</v>
      </c>
      <c r="H118" s="1061"/>
      <c r="I118" s="1061"/>
      <c r="J118" s="1061"/>
      <c r="K118" s="1040" t="s">
        <v>282</v>
      </c>
      <c r="L118" s="1040"/>
      <c r="M118" s="1061"/>
      <c r="N118" s="1062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95" customHeight="1" thickBot="1">
      <c r="A119" s="945"/>
      <c r="B119" s="1054"/>
      <c r="C119" s="1025" t="s">
        <v>331</v>
      </c>
      <c r="D119" s="1026"/>
      <c r="E119" s="1026"/>
      <c r="F119" s="1026"/>
      <c r="G119" s="1026"/>
      <c r="H119" s="1026"/>
      <c r="I119" s="1026"/>
      <c r="J119" s="1026"/>
      <c r="K119" s="1026"/>
      <c r="L119" s="1026"/>
      <c r="M119" s="1026"/>
      <c r="N119" s="1027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.1" customHeight="1" thickBot="1">
      <c r="A120" s="945"/>
      <c r="B120" s="1054"/>
      <c r="C120" s="1028" t="s">
        <v>46</v>
      </c>
      <c r="D120" s="1029"/>
      <c r="E120" s="1029"/>
      <c r="F120" s="1029"/>
      <c r="G120" s="1029"/>
      <c r="H120" s="1029"/>
      <c r="I120" s="1029"/>
      <c r="J120" s="1029"/>
      <c r="K120" s="1029"/>
      <c r="L120" s="1029"/>
      <c r="M120" s="1029"/>
      <c r="N120" s="1030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.1" customHeight="1">
      <c r="A121" s="945"/>
      <c r="B121" s="1054"/>
      <c r="C121" s="1031" t="s">
        <v>328</v>
      </c>
      <c r="D121" s="832"/>
      <c r="E121" s="832"/>
      <c r="F121" s="832"/>
      <c r="G121" s="217" t="s">
        <v>281</v>
      </c>
      <c r="H121" s="1032"/>
      <c r="I121" s="1033"/>
      <c r="J121" s="1034"/>
      <c r="K121" s="1035" t="s">
        <v>282</v>
      </c>
      <c r="L121" s="1035"/>
      <c r="M121" s="1032"/>
      <c r="N121" s="1036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.1" customHeight="1">
      <c r="A122" s="945"/>
      <c r="B122" s="1054"/>
      <c r="C122" s="580"/>
      <c r="D122" s="565"/>
      <c r="E122" s="565"/>
      <c r="F122" s="565"/>
      <c r="G122" s="216" t="s">
        <v>281</v>
      </c>
      <c r="H122" s="1037"/>
      <c r="I122" s="1038"/>
      <c r="J122" s="1039"/>
      <c r="K122" s="1040" t="s">
        <v>282</v>
      </c>
      <c r="L122" s="1040"/>
      <c r="M122" s="1037"/>
      <c r="N122" s="1041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.1" customHeight="1" thickBot="1">
      <c r="A123" s="945"/>
      <c r="B123" s="1054"/>
      <c r="C123" s="825"/>
      <c r="D123" s="826"/>
      <c r="E123" s="826"/>
      <c r="F123" s="826"/>
      <c r="G123" s="218" t="s">
        <v>281</v>
      </c>
      <c r="H123" s="1042"/>
      <c r="I123" s="1043"/>
      <c r="J123" s="1044"/>
      <c r="K123" s="1045" t="s">
        <v>282</v>
      </c>
      <c r="L123" s="1045"/>
      <c r="M123" s="1042"/>
      <c r="N123" s="1046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.1" customHeight="1">
      <c r="A124" s="945"/>
      <c r="C124" s="16"/>
      <c r="D124" s="899"/>
      <c r="E124" s="899"/>
      <c r="F124" s="899"/>
      <c r="G124" s="899"/>
      <c r="H124" s="899"/>
      <c r="I124" s="899"/>
      <c r="J124" s="899"/>
      <c r="K124" s="899"/>
      <c r="L124" s="899"/>
      <c r="M124" s="899"/>
      <c r="N124" s="1007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.1" customHeight="1">
      <c r="A125" s="945"/>
      <c r="B125" s="1008">
        <v>56</v>
      </c>
      <c r="C125" s="1009" t="s">
        <v>303</v>
      </c>
      <c r="D125" s="1009"/>
      <c r="E125" s="1009"/>
      <c r="F125" s="1009"/>
      <c r="G125" s="1009"/>
      <c r="H125" s="1009"/>
      <c r="I125" s="1009"/>
      <c r="J125" s="1009"/>
      <c r="K125" s="1009"/>
      <c r="L125" s="1009"/>
      <c r="M125" s="1009"/>
      <c r="N125" s="1010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.1" customHeight="1" thickBot="1">
      <c r="A126" s="945"/>
      <c r="B126" s="1008"/>
      <c r="C126" s="1011" t="s">
        <v>46</v>
      </c>
      <c r="D126" s="1011"/>
      <c r="E126" s="1011"/>
      <c r="F126" s="1011"/>
      <c r="G126" s="1011"/>
      <c r="H126" s="1011"/>
      <c r="I126" s="1011"/>
      <c r="J126" s="1011"/>
      <c r="K126" s="1011"/>
      <c r="L126" s="1011"/>
      <c r="M126" s="1011"/>
      <c r="N126" s="1012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.1" customHeight="1" thickBot="1">
      <c r="A127" s="945"/>
      <c r="B127" s="1008"/>
      <c r="C127" s="64" t="s">
        <v>76</v>
      </c>
      <c r="D127" s="1013" t="s">
        <v>77</v>
      </c>
      <c r="E127" s="1014"/>
      <c r="F127" s="1015" t="s">
        <v>78</v>
      </c>
      <c r="G127" s="1016"/>
      <c r="H127" s="1016"/>
      <c r="I127" s="1016"/>
      <c r="J127" s="1016"/>
      <c r="K127" s="1016"/>
      <c r="L127" s="1014"/>
      <c r="M127" s="1017" t="s">
        <v>302</v>
      </c>
      <c r="N127" s="1018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.1" customHeight="1">
      <c r="A128" s="945"/>
      <c r="B128" s="1008"/>
      <c r="C128" s="67"/>
      <c r="D128" s="1019"/>
      <c r="E128" s="1019"/>
      <c r="F128" s="1020"/>
      <c r="G128" s="1021"/>
      <c r="H128" s="1021"/>
      <c r="I128" s="1021"/>
      <c r="J128" s="1021"/>
      <c r="K128" s="1021"/>
      <c r="L128" s="1022"/>
      <c r="M128" s="1023"/>
      <c r="N128" s="1024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51" customHeight="1">
      <c r="A129" s="945"/>
      <c r="B129" s="1008"/>
      <c r="C129" s="49"/>
      <c r="D129" s="911"/>
      <c r="E129" s="911"/>
      <c r="F129" s="1001"/>
      <c r="G129" s="914"/>
      <c r="H129" s="914"/>
      <c r="I129" s="914"/>
      <c r="J129" s="914"/>
      <c r="K129" s="914"/>
      <c r="L129" s="1002"/>
      <c r="M129" s="913"/>
      <c r="N129" s="1003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.1" customHeight="1">
      <c r="A130" s="945"/>
      <c r="B130" s="1008"/>
      <c r="C130" s="49"/>
      <c r="D130" s="911"/>
      <c r="E130" s="911"/>
      <c r="F130" s="1001"/>
      <c r="G130" s="914"/>
      <c r="H130" s="914"/>
      <c r="I130" s="914"/>
      <c r="J130" s="914"/>
      <c r="K130" s="914"/>
      <c r="L130" s="1002"/>
      <c r="M130" s="913"/>
      <c r="N130" s="1003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72.95" customHeight="1">
      <c r="A131" s="945"/>
      <c r="B131" s="1008"/>
      <c r="C131" s="49"/>
      <c r="D131" s="911"/>
      <c r="E131" s="911"/>
      <c r="F131" s="1001"/>
      <c r="G131" s="914"/>
      <c r="H131" s="914"/>
      <c r="I131" s="914"/>
      <c r="J131" s="914"/>
      <c r="K131" s="914"/>
      <c r="L131" s="1002"/>
      <c r="M131" s="913"/>
      <c r="N131" s="1003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945"/>
      <c r="B132" s="1008"/>
      <c r="C132" s="49"/>
      <c r="D132" s="911"/>
      <c r="E132" s="911"/>
      <c r="F132" s="1001"/>
      <c r="G132" s="914"/>
      <c r="H132" s="914"/>
      <c r="I132" s="914"/>
      <c r="J132" s="914"/>
      <c r="K132" s="914"/>
      <c r="L132" s="1002"/>
      <c r="M132" s="913"/>
      <c r="N132" s="1003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60.95" customHeight="1">
      <c r="A133" s="945"/>
      <c r="B133" s="1008"/>
      <c r="C133" s="42"/>
      <c r="D133" s="911"/>
      <c r="E133" s="911"/>
      <c r="F133" s="1001"/>
      <c r="G133" s="914"/>
      <c r="H133" s="914"/>
      <c r="I133" s="914"/>
      <c r="J133" s="914"/>
      <c r="K133" s="914"/>
      <c r="L133" s="1002"/>
      <c r="M133" s="913"/>
      <c r="N133" s="100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53.1" customHeight="1" thickBot="1">
      <c r="A134" s="945"/>
      <c r="B134" s="1008"/>
      <c r="C134" s="43"/>
      <c r="D134" s="916"/>
      <c r="E134" s="916"/>
      <c r="F134" s="1004"/>
      <c r="G134" s="919"/>
      <c r="H134" s="919"/>
      <c r="I134" s="919"/>
      <c r="J134" s="919"/>
      <c r="K134" s="919"/>
      <c r="L134" s="1005"/>
      <c r="M134" s="918"/>
      <c r="N134" s="100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.1" customHeight="1" thickBot="1">
      <c r="A135" s="945"/>
      <c r="C135" s="16"/>
      <c r="D135" s="899"/>
      <c r="E135" s="899"/>
      <c r="F135" s="899"/>
      <c r="G135" s="899"/>
      <c r="H135" s="899"/>
      <c r="I135" s="899"/>
      <c r="J135" s="899"/>
      <c r="K135" s="899"/>
      <c r="L135" s="899"/>
      <c r="M135" s="882"/>
      <c r="N135" s="990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.1" customHeight="1">
      <c r="A136" s="945"/>
      <c r="B136" s="946">
        <v>57</v>
      </c>
      <c r="C136" s="991" t="s">
        <v>79</v>
      </c>
      <c r="D136" s="991"/>
      <c r="E136" s="991"/>
      <c r="F136" s="991"/>
      <c r="G136" s="991"/>
      <c r="H136" s="991"/>
      <c r="I136" s="991"/>
      <c r="J136" s="991"/>
      <c r="K136" s="991"/>
      <c r="L136" s="991"/>
      <c r="M136" s="991"/>
      <c r="N136" s="99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6.95" customHeight="1" thickBot="1">
      <c r="A137" s="945"/>
      <c r="B137" s="947"/>
      <c r="C137" s="993" t="s">
        <v>329</v>
      </c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95" customHeight="1" thickBot="1">
      <c r="A138" s="945"/>
      <c r="B138" s="947"/>
      <c r="C138" s="995" t="s">
        <v>351</v>
      </c>
      <c r="D138" s="996"/>
      <c r="E138" s="996"/>
      <c r="F138" s="996"/>
      <c r="G138" s="996"/>
      <c r="H138" s="996"/>
      <c r="I138" s="996"/>
      <c r="J138" s="996"/>
      <c r="K138" s="996"/>
      <c r="L138" s="996"/>
      <c r="M138" s="996"/>
      <c r="N138" s="996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945"/>
      <c r="B139" s="947"/>
      <c r="C139" s="172" t="s">
        <v>80</v>
      </c>
      <c r="D139" s="997" t="s">
        <v>81</v>
      </c>
      <c r="E139" s="998"/>
      <c r="F139" s="998"/>
      <c r="G139" s="998"/>
      <c r="H139" s="999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983" t="s">
        <v>461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6.950000000000003" customHeight="1">
      <c r="A140" s="945"/>
      <c r="B140" s="947"/>
      <c r="C140" s="173">
        <v>1</v>
      </c>
      <c r="D140" s="984" t="s">
        <v>61</v>
      </c>
      <c r="E140" s="985"/>
      <c r="F140" s="985"/>
      <c r="G140" s="985"/>
      <c r="H140" s="986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98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9.950000000000003" customHeight="1">
      <c r="A141" s="945"/>
      <c r="B141" s="947"/>
      <c r="C141" s="174">
        <v>2</v>
      </c>
      <c r="D141" s="987" t="s">
        <v>87</v>
      </c>
      <c r="E141" s="988"/>
      <c r="F141" s="988"/>
      <c r="G141" s="988"/>
      <c r="H141" s="989"/>
      <c r="I141" s="115" t="s">
        <v>88</v>
      </c>
      <c r="J141" s="206" t="s">
        <v>89</v>
      </c>
      <c r="K141" s="109" t="s">
        <v>90</v>
      </c>
      <c r="L141" s="157">
        <v>1000</v>
      </c>
      <c r="M141" s="209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69" customHeight="1">
      <c r="A142" s="945"/>
      <c r="B142" s="947"/>
      <c r="C142" s="174">
        <v>3</v>
      </c>
      <c r="D142" s="987" t="s">
        <v>91</v>
      </c>
      <c r="E142" s="988"/>
      <c r="F142" s="988"/>
      <c r="G142" s="988"/>
      <c r="H142" s="989"/>
      <c r="I142" s="116" t="s">
        <v>92</v>
      </c>
      <c r="J142" s="51" t="s">
        <v>93</v>
      </c>
      <c r="K142" s="123" t="s">
        <v>94</v>
      </c>
      <c r="L142" s="157"/>
      <c r="M142" s="209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945"/>
      <c r="B143" s="947"/>
      <c r="C143" s="174">
        <v>4</v>
      </c>
      <c r="D143" s="987" t="s">
        <v>95</v>
      </c>
      <c r="E143" s="988"/>
      <c r="F143" s="988"/>
      <c r="G143" s="988"/>
      <c r="H143" s="989"/>
      <c r="I143" s="117"/>
      <c r="J143" s="18"/>
      <c r="K143" s="41"/>
      <c r="L143" s="158"/>
      <c r="M143" s="209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945"/>
      <c r="B144" s="947"/>
      <c r="C144" s="174">
        <v>5</v>
      </c>
      <c r="D144" s="987" t="s">
        <v>96</v>
      </c>
      <c r="E144" s="988"/>
      <c r="F144" s="988"/>
      <c r="G144" s="988"/>
      <c r="H144" s="989"/>
      <c r="I144" s="117"/>
      <c r="J144" s="18"/>
      <c r="K144" s="41"/>
      <c r="L144" s="158"/>
      <c r="M144" s="209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1" customHeight="1">
      <c r="A145" s="945"/>
      <c r="B145" s="947"/>
      <c r="C145" s="174">
        <v>6</v>
      </c>
      <c r="D145" s="987" t="s">
        <v>97</v>
      </c>
      <c r="E145" s="988"/>
      <c r="F145" s="988"/>
      <c r="G145" s="988"/>
      <c r="H145" s="989"/>
      <c r="I145" s="117"/>
      <c r="J145" s="18"/>
      <c r="K145" s="41"/>
      <c r="L145" s="158"/>
      <c r="M145" s="209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945"/>
      <c r="B146" s="948"/>
      <c r="C146" s="175"/>
      <c r="D146" s="1000"/>
      <c r="E146" s="916"/>
      <c r="F146" s="916"/>
      <c r="G146" s="916"/>
      <c r="H146" s="917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945"/>
      <c r="B147" s="221"/>
      <c r="C147" s="968"/>
      <c r="D147" s="968"/>
      <c r="E147" s="968"/>
      <c r="F147" s="968"/>
      <c r="G147" s="968"/>
      <c r="H147" s="969"/>
      <c r="I147" s="972" t="s">
        <v>98</v>
      </c>
      <c r="J147" s="973"/>
      <c r="K147" s="973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945"/>
      <c r="B148" s="221"/>
      <c r="C148" s="970"/>
      <c r="D148" s="970"/>
      <c r="E148" s="970"/>
      <c r="F148" s="970"/>
      <c r="G148" s="970"/>
      <c r="H148" s="971"/>
      <c r="I148" s="974" t="s">
        <v>99</v>
      </c>
      <c r="J148" s="975"/>
      <c r="K148" s="975"/>
      <c r="L148" s="976">
        <f>L147+M147+N147</f>
        <v>4000</v>
      </c>
      <c r="M148" s="977"/>
      <c r="N148" s="978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945"/>
      <c r="B149" s="222"/>
      <c r="C149" s="223"/>
      <c r="D149" s="979"/>
      <c r="E149" s="979"/>
      <c r="F149" s="979"/>
      <c r="G149" s="979"/>
      <c r="H149" s="980"/>
      <c r="I149" s="981" t="s">
        <v>100</v>
      </c>
      <c r="J149" s="982"/>
      <c r="K149" s="982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945"/>
      <c r="B150" s="929" t="s">
        <v>330</v>
      </c>
      <c r="C150" s="929"/>
      <c r="D150" s="929"/>
      <c r="E150" s="929"/>
      <c r="F150" s="929"/>
      <c r="G150" s="929"/>
      <c r="H150" s="929"/>
      <c r="I150" s="929"/>
      <c r="J150" s="929"/>
      <c r="K150" s="929"/>
      <c r="L150" s="929"/>
      <c r="M150" s="929"/>
      <c r="N150" s="930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>
      <c r="A151" s="90"/>
      <c r="B151" s="16"/>
      <c r="C151" s="17"/>
      <c r="D151" s="931"/>
      <c r="E151" s="931"/>
      <c r="F151" s="931"/>
      <c r="G151" s="931"/>
      <c r="H151" s="931"/>
      <c r="I151" s="931"/>
      <c r="J151" s="931"/>
      <c r="K151" s="931"/>
      <c r="L151" s="931"/>
      <c r="M151" s="931"/>
      <c r="N151" s="932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6.1" customHeight="1" thickBot="1">
      <c r="A152" s="933" t="s">
        <v>491</v>
      </c>
      <c r="B152" s="933"/>
      <c r="C152" s="934" t="s">
        <v>491</v>
      </c>
      <c r="D152" s="934"/>
      <c r="E152" s="934"/>
      <c r="F152" s="934"/>
      <c r="G152" s="934"/>
      <c r="H152" s="934"/>
      <c r="I152" s="934"/>
      <c r="J152" s="934"/>
      <c r="K152" s="934"/>
      <c r="L152" s="934"/>
      <c r="M152" s="934"/>
      <c r="N152" s="935"/>
      <c r="O152" s="1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hidden="1" customHeight="1">
      <c r="A153" s="933"/>
      <c r="B153" s="933"/>
      <c r="C153" s="413"/>
      <c r="D153" s="936"/>
      <c r="E153" s="936"/>
      <c r="F153" s="936"/>
      <c r="G153" s="936"/>
      <c r="H153" s="936"/>
      <c r="I153" s="936"/>
      <c r="J153" s="936"/>
      <c r="K153" s="936"/>
      <c r="L153" s="936"/>
      <c r="M153" s="936"/>
      <c r="N153" s="93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5.95" customHeight="1">
      <c r="A154" s="933"/>
      <c r="B154" s="933"/>
      <c r="C154" s="414">
        <v>58</v>
      </c>
      <c r="D154" s="937" t="s">
        <v>492</v>
      </c>
      <c r="E154" s="902"/>
      <c r="F154" s="902"/>
      <c r="G154" s="902"/>
      <c r="H154" s="938"/>
      <c r="I154" s="938"/>
      <c r="J154" s="938"/>
      <c r="K154" s="938"/>
      <c r="L154" s="938"/>
      <c r="M154" s="938"/>
      <c r="N154" s="93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51.95" customHeight="1">
      <c r="A155" s="933"/>
      <c r="B155" s="933"/>
      <c r="C155" s="415">
        <v>59</v>
      </c>
      <c r="D155" s="940" t="s">
        <v>493</v>
      </c>
      <c r="E155" s="582"/>
      <c r="F155" s="582"/>
      <c r="G155" s="941"/>
      <c r="H155" s="942"/>
      <c r="I155" s="942"/>
      <c r="J155" s="942"/>
      <c r="K155" s="942"/>
      <c r="L155" s="942"/>
      <c r="M155" s="942"/>
      <c r="N155" s="94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57.95" customHeight="1">
      <c r="A156" s="933"/>
      <c r="B156" s="933"/>
      <c r="C156" s="415">
        <v>60</v>
      </c>
      <c r="D156" s="940" t="s">
        <v>494</v>
      </c>
      <c r="E156" s="582"/>
      <c r="F156" s="582"/>
      <c r="G156" s="958" t="s">
        <v>495</v>
      </c>
      <c r="H156" s="959"/>
      <c r="I156" s="960" t="s">
        <v>496</v>
      </c>
      <c r="J156" s="940"/>
      <c r="K156" s="961"/>
      <c r="L156" s="962"/>
      <c r="M156" s="346" t="s">
        <v>497</v>
      </c>
      <c r="N156" s="416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5.95" customHeight="1">
      <c r="A157" s="933"/>
      <c r="B157" s="933"/>
      <c r="C157" s="415">
        <v>61</v>
      </c>
      <c r="D157" s="963" t="s">
        <v>498</v>
      </c>
      <c r="E157" s="558"/>
      <c r="F157" s="558"/>
      <c r="G157" s="558"/>
      <c r="H157" s="964"/>
      <c r="I157" s="964"/>
      <c r="J157" s="964"/>
      <c r="K157" s="964"/>
      <c r="L157" s="964"/>
      <c r="M157" s="964"/>
      <c r="N157" s="96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2.95" customHeight="1" thickBot="1">
      <c r="A158" s="933"/>
      <c r="B158" s="933"/>
      <c r="C158" s="966">
        <v>62</v>
      </c>
      <c r="D158" s="963" t="s">
        <v>499</v>
      </c>
      <c r="E158" s="558"/>
      <c r="F158" s="558"/>
      <c r="G158" s="558"/>
      <c r="H158" s="558"/>
      <c r="I158" s="558"/>
      <c r="J158" s="558"/>
      <c r="K158" s="558"/>
      <c r="L158" s="558"/>
      <c r="M158" s="558"/>
      <c r="N158" s="55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39" customHeight="1" thickBot="1">
      <c r="A159" s="933"/>
      <c r="B159" s="933"/>
      <c r="C159" s="966"/>
      <c r="D159" s="920" t="s">
        <v>102</v>
      </c>
      <c r="E159" s="440"/>
      <c r="F159" s="440"/>
      <c r="G159" s="440"/>
      <c r="H159" s="921"/>
      <c r="I159" s="591" t="s">
        <v>103</v>
      </c>
      <c r="J159" s="587"/>
      <c r="K159" s="920"/>
      <c r="L159" s="922" t="s">
        <v>105</v>
      </c>
      <c r="M159" s="920"/>
      <c r="N159" s="380" t="s">
        <v>104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5.95" customHeight="1">
      <c r="A160" s="933"/>
      <c r="B160" s="933"/>
      <c r="C160" s="966"/>
      <c r="D160" s="925"/>
      <c r="E160" s="442"/>
      <c r="F160" s="442"/>
      <c r="G160" s="442"/>
      <c r="H160" s="590"/>
      <c r="I160" s="926"/>
      <c r="J160" s="442"/>
      <c r="K160" s="442"/>
      <c r="L160" s="927"/>
      <c r="M160" s="928"/>
      <c r="N160" s="21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5.95" customHeight="1">
      <c r="A161" s="933"/>
      <c r="B161" s="933"/>
      <c r="C161" s="966"/>
      <c r="D161" s="923"/>
      <c r="E161" s="566"/>
      <c r="F161" s="566"/>
      <c r="G161" s="566"/>
      <c r="H161" s="585"/>
      <c r="I161" s="924"/>
      <c r="J161" s="566"/>
      <c r="K161" s="566"/>
      <c r="L161" s="566"/>
      <c r="M161" s="566"/>
      <c r="N161" s="34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8.95" customHeight="1">
      <c r="A162" s="933"/>
      <c r="B162" s="933"/>
      <c r="C162" s="966"/>
      <c r="D162" s="923"/>
      <c r="E162" s="566"/>
      <c r="F162" s="566"/>
      <c r="G162" s="566"/>
      <c r="H162" s="585"/>
      <c r="I162" s="924"/>
      <c r="J162" s="566"/>
      <c r="K162" s="566"/>
      <c r="L162" s="566"/>
      <c r="M162" s="566"/>
      <c r="N162" s="34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48.95" customHeight="1">
      <c r="A163" s="933"/>
      <c r="B163" s="933"/>
      <c r="C163" s="966"/>
      <c r="D163" s="910"/>
      <c r="E163" s="911"/>
      <c r="F163" s="911"/>
      <c r="G163" s="911"/>
      <c r="H163" s="912"/>
      <c r="I163" s="913"/>
      <c r="J163" s="914"/>
      <c r="K163" s="910"/>
      <c r="L163" s="566"/>
      <c r="M163" s="566"/>
      <c r="N163" s="4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35.1" customHeight="1">
      <c r="A164" s="933"/>
      <c r="B164" s="933"/>
      <c r="C164" s="966"/>
      <c r="D164" s="910"/>
      <c r="E164" s="911"/>
      <c r="F164" s="911"/>
      <c r="G164" s="911"/>
      <c r="H164" s="912"/>
      <c r="I164" s="913"/>
      <c r="J164" s="914"/>
      <c r="K164" s="910"/>
      <c r="L164" s="566"/>
      <c r="M164" s="566"/>
      <c r="N164" s="4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41.1" customHeight="1" thickBot="1">
      <c r="A165" s="933"/>
      <c r="B165" s="933"/>
      <c r="C165" s="967"/>
      <c r="D165" s="915"/>
      <c r="E165" s="916"/>
      <c r="F165" s="916"/>
      <c r="G165" s="916"/>
      <c r="H165" s="917"/>
      <c r="I165" s="918"/>
      <c r="J165" s="919"/>
      <c r="K165" s="915"/>
      <c r="L165" s="568"/>
      <c r="M165" s="568"/>
      <c r="N165" s="69"/>
    </row>
    <row r="166" spans="1:29" ht="15.75" customHeight="1" thickBot="1">
      <c r="A166" s="933"/>
      <c r="B166" s="933"/>
      <c r="C166" s="413"/>
      <c r="D166" s="899"/>
      <c r="E166" s="899"/>
      <c r="F166" s="899"/>
      <c r="G166" s="899"/>
      <c r="H166" s="899"/>
      <c r="I166" s="899"/>
      <c r="J166" s="899"/>
      <c r="K166" s="899"/>
      <c r="L166" s="899"/>
      <c r="M166" s="899"/>
      <c r="N166" s="899"/>
    </row>
    <row r="167" spans="1:29" ht="50.1" customHeight="1">
      <c r="A167" s="933"/>
      <c r="B167" s="933"/>
      <c r="C167" s="900">
        <v>63</v>
      </c>
      <c r="D167" s="901" t="s">
        <v>469</v>
      </c>
      <c r="E167" s="902"/>
      <c r="F167" s="902"/>
      <c r="G167" s="902"/>
      <c r="H167" s="902"/>
      <c r="I167" s="902"/>
      <c r="J167" s="902"/>
      <c r="K167" s="902"/>
      <c r="L167" s="902"/>
      <c r="M167" s="902"/>
      <c r="N167" s="903"/>
    </row>
    <row r="168" spans="1:29" ht="33.950000000000003" customHeight="1" thickBot="1">
      <c r="A168" s="933"/>
      <c r="B168" s="933"/>
      <c r="C168" s="891"/>
      <c r="D168" s="904" t="s">
        <v>470</v>
      </c>
      <c r="E168" s="905"/>
      <c r="F168" s="905"/>
      <c r="G168" s="905"/>
      <c r="H168" s="905"/>
      <c r="I168" s="905"/>
      <c r="J168" s="905"/>
      <c r="K168" s="905"/>
      <c r="L168" s="905"/>
      <c r="M168" s="905"/>
      <c r="N168" s="906"/>
    </row>
    <row r="169" spans="1:29" ht="15.75" customHeight="1">
      <c r="A169" s="933"/>
      <c r="B169" s="933"/>
      <c r="C169" s="891"/>
      <c r="D169" s="894"/>
      <c r="E169" s="882"/>
      <c r="F169" s="882"/>
      <c r="G169" s="882"/>
      <c r="H169" s="882"/>
      <c r="I169" s="882"/>
      <c r="J169" s="882"/>
      <c r="K169" s="882"/>
      <c r="L169" s="882"/>
      <c r="M169" s="882"/>
      <c r="N169" s="895"/>
    </row>
    <row r="170" spans="1:29" ht="192" customHeight="1" thickBot="1">
      <c r="A170" s="933"/>
      <c r="B170" s="933"/>
      <c r="C170" s="891"/>
      <c r="D170" s="896"/>
      <c r="E170" s="897"/>
      <c r="F170" s="897"/>
      <c r="G170" s="897"/>
      <c r="H170" s="897"/>
      <c r="I170" s="897"/>
      <c r="J170" s="897"/>
      <c r="K170" s="897"/>
      <c r="L170" s="897"/>
      <c r="M170" s="897"/>
      <c r="N170" s="898"/>
    </row>
    <row r="171" spans="1:29" ht="60" customHeight="1">
      <c r="A171" s="933"/>
      <c r="B171" s="933"/>
      <c r="C171" s="417">
        <v>64</v>
      </c>
      <c r="D171" s="659" t="s">
        <v>500</v>
      </c>
      <c r="E171" s="579"/>
      <c r="F171" s="579"/>
      <c r="G171" s="907"/>
      <c r="H171" s="908"/>
      <c r="I171" s="908"/>
      <c r="J171" s="908"/>
      <c r="K171" s="908"/>
      <c r="L171" s="908"/>
      <c r="M171" s="908"/>
      <c r="N171" s="909"/>
    </row>
    <row r="172" spans="1:29" ht="48" customHeight="1">
      <c r="A172" s="933"/>
      <c r="B172" s="933"/>
      <c r="C172" s="418">
        <v>65</v>
      </c>
      <c r="D172" s="661" t="s">
        <v>501</v>
      </c>
      <c r="E172" s="661"/>
      <c r="F172" s="661"/>
      <c r="G172" s="883"/>
      <c r="H172" s="884"/>
      <c r="I172" s="884"/>
      <c r="J172" s="884"/>
      <c r="K172" s="884"/>
      <c r="L172" s="884"/>
      <c r="M172" s="884"/>
      <c r="N172" s="885"/>
    </row>
    <row r="173" spans="1:29" ht="68.099999999999994" customHeight="1" thickBot="1">
      <c r="A173" s="933"/>
      <c r="B173" s="933"/>
      <c r="C173" s="419">
        <v>66</v>
      </c>
      <c r="D173" s="682" t="s">
        <v>502</v>
      </c>
      <c r="E173" s="682"/>
      <c r="F173" s="886"/>
      <c r="G173" s="887"/>
      <c r="H173" s="887"/>
      <c r="I173" s="887"/>
      <c r="J173" s="887"/>
      <c r="K173" s="887"/>
      <c r="L173" s="887"/>
      <c r="M173" s="887"/>
      <c r="N173" s="888"/>
    </row>
    <row r="174" spans="1:29" ht="15.75" customHeight="1" thickBot="1">
      <c r="A174" s="933"/>
      <c r="B174" s="933"/>
      <c r="C174" s="420"/>
      <c r="D174" s="889"/>
      <c r="E174" s="889"/>
      <c r="F174" s="889"/>
      <c r="G174" s="889"/>
      <c r="H174" s="889"/>
      <c r="I174" s="889"/>
      <c r="J174" s="889"/>
      <c r="K174" s="889"/>
      <c r="L174" s="889"/>
      <c r="M174" s="889"/>
      <c r="N174" s="890"/>
    </row>
    <row r="175" spans="1:29" ht="45" customHeight="1" thickBot="1">
      <c r="A175" s="933"/>
      <c r="B175" s="933"/>
      <c r="C175" s="891">
        <v>67</v>
      </c>
      <c r="D175" s="605" t="s">
        <v>503</v>
      </c>
      <c r="E175" s="605"/>
      <c r="F175" s="605"/>
      <c r="G175" s="605"/>
      <c r="H175" s="605"/>
      <c r="I175" s="605"/>
      <c r="J175" s="605"/>
      <c r="K175" s="605"/>
      <c r="L175" s="605"/>
      <c r="M175" s="605"/>
      <c r="N175" s="893"/>
    </row>
    <row r="176" spans="1:29" ht="15.75" customHeight="1">
      <c r="A176" s="933"/>
      <c r="B176" s="933"/>
      <c r="C176" s="891"/>
      <c r="D176" s="894"/>
      <c r="E176" s="882"/>
      <c r="F176" s="882"/>
      <c r="G176" s="882"/>
      <c r="H176" s="882"/>
      <c r="I176" s="882"/>
      <c r="J176" s="882"/>
      <c r="K176" s="882"/>
      <c r="L176" s="882"/>
      <c r="M176" s="882"/>
      <c r="N176" s="895"/>
    </row>
    <row r="177" spans="1:14" ht="147.94999999999999" customHeight="1" thickBot="1">
      <c r="A177" s="933"/>
      <c r="B177" s="933"/>
      <c r="C177" s="892"/>
      <c r="D177" s="896"/>
      <c r="E177" s="897"/>
      <c r="F177" s="897"/>
      <c r="G177" s="897"/>
      <c r="H177" s="897"/>
      <c r="I177" s="897"/>
      <c r="J177" s="897"/>
      <c r="K177" s="897"/>
      <c r="L177" s="897"/>
      <c r="M177" s="897"/>
      <c r="N177" s="898"/>
    </row>
    <row r="178" spans="1:14" ht="39" customHeight="1" thickBot="1">
      <c r="A178" s="933"/>
      <c r="B178" s="933"/>
      <c r="C178" s="421">
        <v>68</v>
      </c>
      <c r="D178" s="575" t="s">
        <v>108</v>
      </c>
      <c r="E178" s="576"/>
      <c r="F178" s="576"/>
      <c r="G178" s="576"/>
      <c r="H178" s="576"/>
      <c r="I178" s="576"/>
      <c r="J178" s="576"/>
      <c r="K178" s="576"/>
      <c r="L178" s="576"/>
      <c r="M178" s="576"/>
      <c r="N178" s="708"/>
    </row>
    <row r="179" spans="1:14" ht="42" customHeight="1" thickBot="1">
      <c r="A179" s="933"/>
      <c r="B179" s="933"/>
      <c r="C179" s="422"/>
      <c r="D179" s="423" t="s">
        <v>504</v>
      </c>
      <c r="E179" s="879" t="s">
        <v>479</v>
      </c>
      <c r="F179" s="880"/>
      <c r="G179" s="880"/>
      <c r="H179" s="880"/>
      <c r="I179" s="880"/>
      <c r="J179" s="880"/>
      <c r="K179" s="880"/>
      <c r="L179" s="880"/>
      <c r="M179" s="880"/>
      <c r="N179" s="881"/>
    </row>
    <row r="180" spans="1:14" ht="15.75" customHeight="1"/>
    <row r="181" spans="1:14" ht="15.75" customHeight="1"/>
    <row r="182" spans="1:14" ht="15.75" customHeight="1"/>
    <row r="183" spans="1:14" ht="15.75" customHeight="1"/>
    <row r="184" spans="1:14" ht="15.75" customHeight="1"/>
    <row r="185" spans="1:14" ht="15.75" customHeight="1"/>
    <row r="186" spans="1:14" ht="15.75" customHeight="1"/>
    <row r="187" spans="1:14" ht="15.75" customHeight="1"/>
    <row r="188" spans="1:14" ht="15.75" customHeight="1"/>
    <row r="189" spans="1:14" ht="15.75" customHeight="1"/>
    <row r="190" spans="1:14" ht="15.75" customHeight="1"/>
    <row r="191" spans="1:14" ht="15.75" customHeight="1"/>
    <row r="192" spans="1:1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</sheetData>
  <mergeCells count="334"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F17:H17"/>
    <mergeCell ref="J17:L17"/>
    <mergeCell ref="C18:E18"/>
    <mergeCell ref="F18:H18"/>
    <mergeCell ref="C10:E10"/>
    <mergeCell ref="F10:H10"/>
    <mergeCell ref="J10:L10"/>
    <mergeCell ref="B11:B13"/>
    <mergeCell ref="C11:E13"/>
    <mergeCell ref="A14:M14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G39:H39"/>
    <mergeCell ref="I39:J39"/>
    <mergeCell ref="K39:L39"/>
    <mergeCell ref="G37:H37"/>
    <mergeCell ref="I37:J37"/>
    <mergeCell ref="K37:L37"/>
    <mergeCell ref="C44:E44"/>
    <mergeCell ref="F44:H44"/>
    <mergeCell ref="J44:L44"/>
    <mergeCell ref="I34:J34"/>
    <mergeCell ref="K34:L34"/>
    <mergeCell ref="C35:E35"/>
    <mergeCell ref="G35:H35"/>
    <mergeCell ref="I35:J35"/>
    <mergeCell ref="K35:L35"/>
    <mergeCell ref="C40:E40"/>
    <mergeCell ref="G40:H40"/>
    <mergeCell ref="I40:J40"/>
    <mergeCell ref="K40:L40"/>
    <mergeCell ref="A41:M41"/>
    <mergeCell ref="A42:A55"/>
    <mergeCell ref="B42:M42"/>
    <mergeCell ref="C43:E43"/>
    <mergeCell ref="F43:H43"/>
    <mergeCell ref="J43:L43"/>
    <mergeCell ref="A15:A40"/>
    <mergeCell ref="B15:M15"/>
    <mergeCell ref="C16:E16"/>
    <mergeCell ref="F16:H16"/>
    <mergeCell ref="J16:L16"/>
    <mergeCell ref="C17:E17"/>
    <mergeCell ref="C51:E51"/>
    <mergeCell ref="F51:M51"/>
    <mergeCell ref="B52:B54"/>
    <mergeCell ref="C36:E36"/>
    <mergeCell ref="G36:H36"/>
    <mergeCell ref="I36:J36"/>
    <mergeCell ref="K36:L36"/>
    <mergeCell ref="C37:E37"/>
    <mergeCell ref="C47:M47"/>
    <mergeCell ref="B48:M48"/>
    <mergeCell ref="C49:E49"/>
    <mergeCell ref="F49:M49"/>
    <mergeCell ref="C50:E50"/>
    <mergeCell ref="F50:M50"/>
    <mergeCell ref="B45:B46"/>
    <mergeCell ref="C45:E46"/>
    <mergeCell ref="F45:H46"/>
    <mergeCell ref="J45:L45"/>
    <mergeCell ref="J46:L46"/>
    <mergeCell ref="A56:M56"/>
    <mergeCell ref="B57:M57"/>
    <mergeCell ref="C58:E58"/>
    <mergeCell ref="F58:H58"/>
    <mergeCell ref="J58:L58"/>
    <mergeCell ref="C59:E59"/>
    <mergeCell ref="F59:H59"/>
    <mergeCell ref="J59:L59"/>
    <mergeCell ref="C52:E54"/>
    <mergeCell ref="C55:E55"/>
    <mergeCell ref="F55:M55"/>
    <mergeCell ref="B63:M63"/>
    <mergeCell ref="C64:E64"/>
    <mergeCell ref="F64:M64"/>
    <mergeCell ref="C65:E65"/>
    <mergeCell ref="F65:M65"/>
    <mergeCell ref="C66:E66"/>
    <mergeCell ref="F66:M66"/>
    <mergeCell ref="B60:B61"/>
    <mergeCell ref="C60:E61"/>
    <mergeCell ref="F60:H61"/>
    <mergeCell ref="J60:L60"/>
    <mergeCell ref="J61:L61"/>
    <mergeCell ref="C62:M62"/>
    <mergeCell ref="F85:H85"/>
    <mergeCell ref="I85:J85"/>
    <mergeCell ref="K85:N85"/>
    <mergeCell ref="C86:N86"/>
    <mergeCell ref="C87:F87"/>
    <mergeCell ref="G87:N87"/>
    <mergeCell ref="C85:E85"/>
    <mergeCell ref="B67:B69"/>
    <mergeCell ref="C67:E69"/>
    <mergeCell ref="C70:E70"/>
    <mergeCell ref="F70:M70"/>
    <mergeCell ref="A71:M71"/>
    <mergeCell ref="A72:N72"/>
    <mergeCell ref="C95:E95"/>
    <mergeCell ref="F95:H95"/>
    <mergeCell ref="I95:J95"/>
    <mergeCell ref="K95:N95"/>
    <mergeCell ref="D88:N88"/>
    <mergeCell ref="C89:N89"/>
    <mergeCell ref="C90:E90"/>
    <mergeCell ref="F90:H90"/>
    <mergeCell ref="I90:J90"/>
    <mergeCell ref="K90:N90"/>
    <mergeCell ref="C101:N101"/>
    <mergeCell ref="C102:F102"/>
    <mergeCell ref="G102:N102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B84:B103"/>
    <mergeCell ref="C84:N84"/>
    <mergeCell ref="C91:N91"/>
    <mergeCell ref="C92:F92"/>
    <mergeCell ref="G92:N92"/>
    <mergeCell ref="C93:N93"/>
    <mergeCell ref="C94:N94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D109:N109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K123:L123"/>
    <mergeCell ref="M123:N123"/>
    <mergeCell ref="D124:N124"/>
    <mergeCell ref="B125:B134"/>
    <mergeCell ref="C125:N125"/>
    <mergeCell ref="C126:N126"/>
    <mergeCell ref="D127:E127"/>
    <mergeCell ref="F127:L127"/>
    <mergeCell ref="M127:N127"/>
    <mergeCell ref="D128:E128"/>
    <mergeCell ref="D131:E131"/>
    <mergeCell ref="F131:L131"/>
    <mergeCell ref="M131:N131"/>
    <mergeCell ref="D132:E132"/>
    <mergeCell ref="F132:L132"/>
    <mergeCell ref="M132:N132"/>
    <mergeCell ref="F128:L128"/>
    <mergeCell ref="M128:N128"/>
    <mergeCell ref="D129:E129"/>
    <mergeCell ref="F129:L129"/>
    <mergeCell ref="M129:N129"/>
    <mergeCell ref="D130:E130"/>
    <mergeCell ref="F130:L130"/>
    <mergeCell ref="M130:N130"/>
    <mergeCell ref="D135:N135"/>
    <mergeCell ref="B136:B146"/>
    <mergeCell ref="C136:N136"/>
    <mergeCell ref="C137:N137"/>
    <mergeCell ref="C138:N138"/>
    <mergeCell ref="D139:H139"/>
    <mergeCell ref="D145:H145"/>
    <mergeCell ref="D146:H146"/>
    <mergeCell ref="D133:E133"/>
    <mergeCell ref="F133:L133"/>
    <mergeCell ref="M133:N133"/>
    <mergeCell ref="D134:E134"/>
    <mergeCell ref="F134:L134"/>
    <mergeCell ref="M134:N134"/>
    <mergeCell ref="C147:H148"/>
    <mergeCell ref="I147:K147"/>
    <mergeCell ref="I148:K148"/>
    <mergeCell ref="L148:N148"/>
    <mergeCell ref="D149:H149"/>
    <mergeCell ref="I149:K149"/>
    <mergeCell ref="O139:O140"/>
    <mergeCell ref="D140:H140"/>
    <mergeCell ref="D141:H141"/>
    <mergeCell ref="D142:H142"/>
    <mergeCell ref="D143:H143"/>
    <mergeCell ref="D144:H144"/>
    <mergeCell ref="B150:N150"/>
    <mergeCell ref="D151:N151"/>
    <mergeCell ref="A152:B179"/>
    <mergeCell ref="C152:N152"/>
    <mergeCell ref="D153:N153"/>
    <mergeCell ref="D154:G154"/>
    <mergeCell ref="H154:N154"/>
    <mergeCell ref="D155:F155"/>
    <mergeCell ref="G155:N155"/>
    <mergeCell ref="D156:F156"/>
    <mergeCell ref="A73:A150"/>
    <mergeCell ref="B74:B82"/>
    <mergeCell ref="C74:N74"/>
    <mergeCell ref="C75:N81"/>
    <mergeCell ref="C82:F82"/>
    <mergeCell ref="G82:N82"/>
    <mergeCell ref="D83:N83"/>
    <mergeCell ref="G156:H156"/>
    <mergeCell ref="I156:J156"/>
    <mergeCell ref="K156:L156"/>
    <mergeCell ref="D157:G157"/>
    <mergeCell ref="H157:N157"/>
    <mergeCell ref="C158:C165"/>
    <mergeCell ref="D158:N158"/>
    <mergeCell ref="D159:H159"/>
    <mergeCell ref="I159:K159"/>
    <mergeCell ref="L159:M159"/>
    <mergeCell ref="D162:H162"/>
    <mergeCell ref="I162:K162"/>
    <mergeCell ref="L162:M162"/>
    <mergeCell ref="D163:H163"/>
    <mergeCell ref="I163:K163"/>
    <mergeCell ref="L163:M163"/>
    <mergeCell ref="D160:H160"/>
    <mergeCell ref="I160:K160"/>
    <mergeCell ref="L160:M160"/>
    <mergeCell ref="D161:H161"/>
    <mergeCell ref="I161:K161"/>
    <mergeCell ref="L161:M161"/>
    <mergeCell ref="D178:N178"/>
    <mergeCell ref="E179:N179"/>
    <mergeCell ref="B114:N114"/>
    <mergeCell ref="D172:F172"/>
    <mergeCell ref="G172:N172"/>
    <mergeCell ref="D173:F173"/>
    <mergeCell ref="G173:N173"/>
    <mergeCell ref="D174:N174"/>
    <mergeCell ref="C175:C177"/>
    <mergeCell ref="D175:N175"/>
    <mergeCell ref="D176:N177"/>
    <mergeCell ref="D166:N166"/>
    <mergeCell ref="C167:C170"/>
    <mergeCell ref="D167:N167"/>
    <mergeCell ref="D168:N168"/>
    <mergeCell ref="D169:N170"/>
    <mergeCell ref="D171:F171"/>
    <mergeCell ref="G171:N171"/>
    <mergeCell ref="D164:H164"/>
    <mergeCell ref="I164:K164"/>
    <mergeCell ref="L164:M164"/>
    <mergeCell ref="D165:H165"/>
    <mergeCell ref="I165:K165"/>
    <mergeCell ref="L165:M165"/>
  </mergeCells>
  <dataValidations count="6">
    <dataValidation type="list" allowBlank="1" showInputMessage="1" showErrorMessage="1" sqref="M9">
      <formula1>INDIRECT($F10)</formula1>
    </dataValidation>
    <dataValidation type="list" allowBlank="1" showInputMessage="1" showErrorMessage="1" sqref="F10:H10">
      <formula1>INDIRECT($F9)</formula1>
    </dataValidation>
    <dataValidation type="list" allowBlank="1" showInputMessage="1" showErrorMessage="1" sqref="K6:M6">
      <formula1>"NATURAL,JURÍDICA"</formula1>
    </dataValidation>
    <dataValidation type="list" allowBlank="1" showInputMessage="1" showErrorMessage="1" sqref="M5">
      <formula1>"INDIVIDUAL,COLECTIVA"</formula1>
    </dataValidation>
    <dataValidation type="list" allowBlank="1" showInputMessage="1" showErrorMessage="1" sqref="F51 M45 I31:M31 I5 E5:E6 M60 F66">
      <formula1>"SI,NO"</formula1>
    </dataValidation>
    <dataValidation type="list" allowBlank="1" showInputMessage="1" showErrorMessage="1" sqref="M46 M61">
      <formula1>"SI,NO,EN TRÁMITE"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5" r:id="rId3" name="Check Box 9">
              <controlPr defaultSize="0" autoFill="0" autoLine="0" autoPict="0">
                <anchor moveWithCells="1">
                  <from>
                    <xdr:col>6</xdr:col>
                    <xdr:colOff>676275</xdr:colOff>
                    <xdr:row>10</xdr:row>
                    <xdr:rowOff>85725</xdr:rowOff>
                  </from>
                  <to>
                    <xdr:col>6</xdr:col>
                    <xdr:colOff>1028700</xdr:colOff>
                    <xdr:row>10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4" name="Check Box 32">
              <controlPr defaultSize="0" autoFill="0" autoLine="0" autoPict="0">
                <anchor moveWithCells="1">
                  <from>
                    <xdr:col>6</xdr:col>
                    <xdr:colOff>676275</xdr:colOff>
                    <xdr:row>11</xdr:row>
                    <xdr:rowOff>85725</xdr:rowOff>
                  </from>
                  <to>
                    <xdr:col>6</xdr:col>
                    <xdr:colOff>1028700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5" name="Check Box 33">
              <controlPr defaultSize="0" autoFill="0" autoLine="0" autoPict="0">
                <anchor moveWithCells="1">
                  <from>
                    <xdr:col>6</xdr:col>
                    <xdr:colOff>676275</xdr:colOff>
                    <xdr:row>12</xdr:row>
                    <xdr:rowOff>200025</xdr:rowOff>
                  </from>
                  <to>
                    <xdr:col>6</xdr:col>
                    <xdr:colOff>1028700</xdr:colOff>
                    <xdr:row>12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6" name="Check Box 34">
              <controlPr defaultSize="0" autoFill="0" autoLine="0" autoPict="0">
                <anchor moveWithCells="1">
                  <from>
                    <xdr:col>8</xdr:col>
                    <xdr:colOff>676275</xdr:colOff>
                    <xdr:row>10</xdr:row>
                    <xdr:rowOff>85725</xdr:rowOff>
                  </from>
                  <to>
                    <xdr:col>8</xdr:col>
                    <xdr:colOff>1028700</xdr:colOff>
                    <xdr:row>10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7" name="Check Box 35">
              <controlPr defaultSize="0" autoFill="0" autoLine="0" autoPict="0">
                <anchor moveWithCells="1">
                  <from>
                    <xdr:col>8</xdr:col>
                    <xdr:colOff>676275</xdr:colOff>
                    <xdr:row>11</xdr:row>
                    <xdr:rowOff>85725</xdr:rowOff>
                  </from>
                  <to>
                    <xdr:col>8</xdr:col>
                    <xdr:colOff>1028700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8" name="Check Box 36">
              <controlPr defaultSize="0" autoFill="0" autoLine="0" autoPict="0">
                <anchor moveWithCells="1">
                  <from>
                    <xdr:col>8</xdr:col>
                    <xdr:colOff>676275</xdr:colOff>
                    <xdr:row>12</xdr:row>
                    <xdr:rowOff>200025</xdr:rowOff>
                  </from>
                  <to>
                    <xdr:col>8</xdr:col>
                    <xdr:colOff>1028700</xdr:colOff>
                    <xdr:row>12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9" name="Check Box 37">
              <controlPr defaultSize="0" autoFill="0" autoLine="0" autoPict="0">
                <anchor moveWithCells="1">
                  <from>
                    <xdr:col>10</xdr:col>
                    <xdr:colOff>542925</xdr:colOff>
                    <xdr:row>10</xdr:row>
                    <xdr:rowOff>114300</xdr:rowOff>
                  </from>
                  <to>
                    <xdr:col>10</xdr:col>
                    <xdr:colOff>904875</xdr:colOff>
                    <xdr:row>10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10" name="Check Box 39">
              <controlPr defaultSize="0" autoFill="0" autoLine="0" autoPict="0">
                <anchor moveWithCells="1">
                  <from>
                    <xdr:col>10</xdr:col>
                    <xdr:colOff>542925</xdr:colOff>
                    <xdr:row>11</xdr:row>
                    <xdr:rowOff>114300</xdr:rowOff>
                  </from>
                  <to>
                    <xdr:col>10</xdr:col>
                    <xdr:colOff>904875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11" name="Check Box 40">
              <controlPr defaultSize="0" autoFill="0" autoLine="0" autoPict="0">
                <anchor moveWithCells="1">
                  <from>
                    <xdr:col>10</xdr:col>
                    <xdr:colOff>542925</xdr:colOff>
                    <xdr:row>12</xdr:row>
                    <xdr:rowOff>238125</xdr:rowOff>
                  </from>
                  <to>
                    <xdr:col>10</xdr:col>
                    <xdr:colOff>904875</xdr:colOff>
                    <xdr:row>12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12" name="Check Box 41">
              <controlPr defaultSize="0" autoFill="0" autoLine="0" autoPict="0">
                <anchor moveWithCells="1">
                  <from>
                    <xdr:col>12</xdr:col>
                    <xdr:colOff>1066800</xdr:colOff>
                    <xdr:row>10</xdr:row>
                    <xdr:rowOff>85725</xdr:rowOff>
                  </from>
                  <to>
                    <xdr:col>12</xdr:col>
                    <xdr:colOff>1419225</xdr:colOff>
                    <xdr:row>10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13" name="Check Box 42">
              <controlPr defaultSize="0" autoFill="0" autoLine="0" autoPict="0">
                <anchor moveWithCells="1">
                  <from>
                    <xdr:col>12</xdr:col>
                    <xdr:colOff>1038225</xdr:colOff>
                    <xdr:row>11</xdr:row>
                    <xdr:rowOff>114300</xdr:rowOff>
                  </from>
                  <to>
                    <xdr:col>12</xdr:col>
                    <xdr:colOff>1400175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14" name="Check Box 43">
              <controlPr defaultSize="0" autoFill="0" autoLine="0" autoPict="0">
                <anchor moveWithCells="1">
                  <from>
                    <xdr:col>12</xdr:col>
                    <xdr:colOff>1066800</xdr:colOff>
                    <xdr:row>12</xdr:row>
                    <xdr:rowOff>190500</xdr:rowOff>
                  </from>
                  <to>
                    <xdr:col>12</xdr:col>
                    <xdr:colOff>1419225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15" name="Check Box 45">
              <controlPr defaultSize="0" autoFill="0" autoLine="0" autoPict="0">
                <anchor moveWithCells="1">
                  <from>
                    <xdr:col>6</xdr:col>
                    <xdr:colOff>676275</xdr:colOff>
                    <xdr:row>51</xdr:row>
                    <xdr:rowOff>161925</xdr:rowOff>
                  </from>
                  <to>
                    <xdr:col>6</xdr:col>
                    <xdr:colOff>1028700</xdr:colOff>
                    <xdr:row>51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16" name="Check Box 46">
              <controlPr defaultSize="0" autoFill="0" autoLine="0" autoPict="0">
                <anchor moveWithCells="1">
                  <from>
                    <xdr:col>6</xdr:col>
                    <xdr:colOff>676275</xdr:colOff>
                    <xdr:row>52</xdr:row>
                    <xdr:rowOff>9525</xdr:rowOff>
                  </from>
                  <to>
                    <xdr:col>6</xdr:col>
                    <xdr:colOff>1028700</xdr:colOff>
                    <xdr:row>52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17" name="Check Box 47">
              <controlPr defaultSize="0" autoFill="0" autoLine="0" autoPict="0">
                <anchor moveWithCells="1">
                  <from>
                    <xdr:col>6</xdr:col>
                    <xdr:colOff>695325</xdr:colOff>
                    <xdr:row>53</xdr:row>
                    <xdr:rowOff>123825</xdr:rowOff>
                  </from>
                  <to>
                    <xdr:col>6</xdr:col>
                    <xdr:colOff>1057275</xdr:colOff>
                    <xdr:row>53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18" name="Check Box 48">
              <controlPr defaultSize="0" autoFill="0" autoLine="0" autoPict="0">
                <anchor moveWithCells="1">
                  <from>
                    <xdr:col>8</xdr:col>
                    <xdr:colOff>647700</xdr:colOff>
                    <xdr:row>51</xdr:row>
                    <xdr:rowOff>152400</xdr:rowOff>
                  </from>
                  <to>
                    <xdr:col>8</xdr:col>
                    <xdr:colOff>1000125</xdr:colOff>
                    <xdr:row>51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19" name="Check Box 49">
              <controlPr defaultSize="0" autoFill="0" autoLine="0" autoPict="0">
                <anchor moveWithCells="1">
                  <from>
                    <xdr:col>8</xdr:col>
                    <xdr:colOff>647700</xdr:colOff>
                    <xdr:row>52</xdr:row>
                    <xdr:rowOff>28575</xdr:rowOff>
                  </from>
                  <to>
                    <xdr:col>8</xdr:col>
                    <xdr:colOff>1000125</xdr:colOff>
                    <xdr:row>52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20" name="Check Box 50">
              <controlPr defaultSize="0" autoFill="0" autoLine="0" autoPict="0">
                <anchor moveWithCells="1">
                  <from>
                    <xdr:col>8</xdr:col>
                    <xdr:colOff>676275</xdr:colOff>
                    <xdr:row>53</xdr:row>
                    <xdr:rowOff>161925</xdr:rowOff>
                  </from>
                  <to>
                    <xdr:col>8</xdr:col>
                    <xdr:colOff>1028700</xdr:colOff>
                    <xdr:row>53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21" name="Check Box 51">
              <controlPr defaultSize="0" autoFill="0" autoLine="0" autoPict="0">
                <anchor moveWithCells="1">
                  <from>
                    <xdr:col>10</xdr:col>
                    <xdr:colOff>561975</xdr:colOff>
                    <xdr:row>51</xdr:row>
                    <xdr:rowOff>190500</xdr:rowOff>
                  </from>
                  <to>
                    <xdr:col>10</xdr:col>
                    <xdr:colOff>914400</xdr:colOff>
                    <xdr:row>51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22" name="Check Box 52">
              <controlPr defaultSize="0" autoFill="0" autoLine="0" autoPict="0">
                <anchor moveWithCells="1">
                  <from>
                    <xdr:col>10</xdr:col>
                    <xdr:colOff>581025</xdr:colOff>
                    <xdr:row>52</xdr:row>
                    <xdr:rowOff>9525</xdr:rowOff>
                  </from>
                  <to>
                    <xdr:col>10</xdr:col>
                    <xdr:colOff>942975</xdr:colOff>
                    <xdr:row>52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23" name="Check Box 53">
              <controlPr defaultSize="0" autoFill="0" autoLine="0" autoPict="0">
                <anchor moveWithCells="1">
                  <from>
                    <xdr:col>10</xdr:col>
                    <xdr:colOff>619125</xdr:colOff>
                    <xdr:row>53</xdr:row>
                    <xdr:rowOff>161925</xdr:rowOff>
                  </from>
                  <to>
                    <xdr:col>10</xdr:col>
                    <xdr:colOff>981075</xdr:colOff>
                    <xdr:row>53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24" name="Check Box 54">
              <controlPr defaultSize="0" autoFill="0" autoLine="0" autoPict="0">
                <anchor moveWithCells="1">
                  <from>
                    <xdr:col>12</xdr:col>
                    <xdr:colOff>228600</xdr:colOff>
                    <xdr:row>51</xdr:row>
                    <xdr:rowOff>85725</xdr:rowOff>
                  </from>
                  <to>
                    <xdr:col>12</xdr:col>
                    <xdr:colOff>581025</xdr:colOff>
                    <xdr:row>51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25" name="Check Box 55">
              <controlPr defaultSize="0" autoFill="0" autoLine="0" autoPict="0">
                <anchor moveWithCells="1">
                  <from>
                    <xdr:col>6</xdr:col>
                    <xdr:colOff>619125</xdr:colOff>
                    <xdr:row>66</xdr:row>
                    <xdr:rowOff>161925</xdr:rowOff>
                  </from>
                  <to>
                    <xdr:col>6</xdr:col>
                    <xdr:colOff>981075</xdr:colOff>
                    <xdr:row>66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26" name="Check Box 56">
              <controlPr defaultSize="0" autoFill="0" autoLine="0" autoPict="0">
                <anchor moveWithCells="1">
                  <from>
                    <xdr:col>6</xdr:col>
                    <xdr:colOff>619125</xdr:colOff>
                    <xdr:row>67</xdr:row>
                    <xdr:rowOff>161925</xdr:rowOff>
                  </from>
                  <to>
                    <xdr:col>6</xdr:col>
                    <xdr:colOff>981075</xdr:colOff>
                    <xdr:row>67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27" name="Check Box 57">
              <controlPr defaultSize="0" autoFill="0" autoLine="0" autoPict="0">
                <anchor moveWithCells="1">
                  <from>
                    <xdr:col>6</xdr:col>
                    <xdr:colOff>619125</xdr:colOff>
                    <xdr:row>68</xdr:row>
                    <xdr:rowOff>161925</xdr:rowOff>
                  </from>
                  <to>
                    <xdr:col>6</xdr:col>
                    <xdr:colOff>981075</xdr:colOff>
                    <xdr:row>68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4" r:id="rId28" name="Check Box 58">
              <controlPr defaultSize="0" autoFill="0" autoLine="0" autoPict="0">
                <anchor moveWithCells="1">
                  <from>
                    <xdr:col>8</xdr:col>
                    <xdr:colOff>619125</xdr:colOff>
                    <xdr:row>66</xdr:row>
                    <xdr:rowOff>161925</xdr:rowOff>
                  </from>
                  <to>
                    <xdr:col>8</xdr:col>
                    <xdr:colOff>981075</xdr:colOff>
                    <xdr:row>66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5" r:id="rId29" name="Check Box 59">
              <controlPr defaultSize="0" autoFill="0" autoLine="0" autoPict="0">
                <anchor moveWithCells="1">
                  <from>
                    <xdr:col>8</xdr:col>
                    <xdr:colOff>619125</xdr:colOff>
                    <xdr:row>67</xdr:row>
                    <xdr:rowOff>161925</xdr:rowOff>
                  </from>
                  <to>
                    <xdr:col>8</xdr:col>
                    <xdr:colOff>981075</xdr:colOff>
                    <xdr:row>67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30" name="Check Box 60">
              <controlPr defaultSize="0" autoFill="0" autoLine="0" autoPict="0">
                <anchor moveWithCells="1">
                  <from>
                    <xdr:col>8</xdr:col>
                    <xdr:colOff>619125</xdr:colOff>
                    <xdr:row>68</xdr:row>
                    <xdr:rowOff>161925</xdr:rowOff>
                  </from>
                  <to>
                    <xdr:col>8</xdr:col>
                    <xdr:colOff>981075</xdr:colOff>
                    <xdr:row>68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7" r:id="rId31" name="Check Box 61">
              <controlPr defaultSize="0" autoFill="0" autoLine="0" autoPict="0">
                <anchor moveWithCells="1">
                  <from>
                    <xdr:col>10</xdr:col>
                    <xdr:colOff>466725</xdr:colOff>
                    <xdr:row>66</xdr:row>
                    <xdr:rowOff>180975</xdr:rowOff>
                  </from>
                  <to>
                    <xdr:col>10</xdr:col>
                    <xdr:colOff>828675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8" r:id="rId32" name="Check Box 62">
              <controlPr defaultSize="0" autoFill="0" autoLine="0" autoPict="0">
                <anchor moveWithCells="1">
                  <from>
                    <xdr:col>10</xdr:col>
                    <xdr:colOff>495300</xdr:colOff>
                    <xdr:row>67</xdr:row>
                    <xdr:rowOff>161925</xdr:rowOff>
                  </from>
                  <to>
                    <xdr:col>10</xdr:col>
                    <xdr:colOff>847725</xdr:colOff>
                    <xdr:row>67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9" r:id="rId33" name="Check Box 63">
              <controlPr defaultSize="0" autoFill="0" autoLine="0" autoPict="0">
                <anchor moveWithCells="1">
                  <from>
                    <xdr:col>10</xdr:col>
                    <xdr:colOff>504825</xdr:colOff>
                    <xdr:row>68</xdr:row>
                    <xdr:rowOff>180975</xdr:rowOff>
                  </from>
                  <to>
                    <xdr:col>10</xdr:col>
                    <xdr:colOff>866775</xdr:colOff>
                    <xdr:row>68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34" name="Check Box 64">
              <controlPr defaultSize="0" autoFill="0" autoLine="0" autoPict="0">
                <anchor moveWithCells="1">
                  <from>
                    <xdr:col>12</xdr:col>
                    <xdr:colOff>466725</xdr:colOff>
                    <xdr:row>66</xdr:row>
                    <xdr:rowOff>180975</xdr:rowOff>
                  </from>
                  <to>
                    <xdr:col>12</xdr:col>
                    <xdr:colOff>828675</xdr:colOff>
                    <xdr:row>66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'LISTAS-ASV'!$A$2:$E$2</xm:f>
          </x14:formula1>
          <xm:sqref>F9:H9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817"/>
  <sheetViews>
    <sheetView zoomScale="50" zoomScaleNormal="50" workbookViewId="0">
      <selection activeCell="F10" sqref="F10:H10"/>
    </sheetView>
  </sheetViews>
  <sheetFormatPr baseColWidth="10" defaultColWidth="14.42578125" defaultRowHeight="12.75" outlineLevelRow="1"/>
  <cols>
    <col min="1" max="1" width="10.140625" customWidth="1"/>
    <col min="2" max="2" width="7.85546875" customWidth="1"/>
    <col min="3" max="3" width="15.28515625" customWidth="1"/>
    <col min="4" max="4" width="23.140625" customWidth="1"/>
    <col min="5" max="5" width="28.140625" customWidth="1"/>
    <col min="6" max="6" width="32.140625" customWidth="1"/>
    <col min="7" max="7" width="22.140625" customWidth="1"/>
    <col min="8" max="8" width="31.42578125" customWidth="1"/>
    <col min="9" max="9" width="21.7109375" customWidth="1"/>
    <col min="10" max="10" width="19.42578125" customWidth="1"/>
    <col min="11" max="11" width="18.28515625" customWidth="1"/>
    <col min="12" max="12" width="32.7109375" customWidth="1"/>
    <col min="13" max="13" width="34.28515625" customWidth="1"/>
    <col min="14" max="14" width="37" customWidth="1"/>
    <col min="15" max="15" width="31.42578125" customWidth="1"/>
    <col min="16" max="16" width="39.42578125" customWidth="1"/>
    <col min="17" max="17" width="45.85546875" customWidth="1"/>
    <col min="18" max="18" width="20.7109375" customWidth="1"/>
    <col min="19" max="29" width="10.7109375" customWidth="1"/>
  </cols>
  <sheetData>
    <row r="1" spans="1:40" ht="115.5" customHeight="1" thickBot="1">
      <c r="A1" s="1174" t="s">
        <v>0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.1" customHeight="1" thickBot="1">
      <c r="A2" s="1053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952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1177" t="s">
        <v>320</v>
      </c>
      <c r="B3" s="1180" t="s">
        <v>312</v>
      </c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2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1178"/>
      <c r="B4" s="61">
        <v>1</v>
      </c>
      <c r="C4" s="768" t="s">
        <v>310</v>
      </c>
      <c r="D4" s="768"/>
      <c r="E4" s="1187"/>
      <c r="F4" s="1187"/>
      <c r="G4" s="111">
        <v>2</v>
      </c>
      <c r="H4" s="203" t="s">
        <v>311</v>
      </c>
      <c r="I4" s="442"/>
      <c r="J4" s="442"/>
      <c r="K4" s="111">
        <v>3</v>
      </c>
      <c r="L4" s="203" t="s">
        <v>313</v>
      </c>
      <c r="M4" s="112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.1" customHeight="1">
      <c r="A5" s="1178"/>
      <c r="B5" s="57">
        <v>4</v>
      </c>
      <c r="C5" s="534" t="s">
        <v>13</v>
      </c>
      <c r="D5" s="534"/>
      <c r="E5" s="1184"/>
      <c r="F5" s="1184"/>
      <c r="G5" s="94">
        <v>5</v>
      </c>
      <c r="H5" s="200" t="s">
        <v>314</v>
      </c>
      <c r="I5" s="1184"/>
      <c r="J5" s="1184"/>
      <c r="K5" s="94">
        <v>6</v>
      </c>
      <c r="L5" s="200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0.95" customHeight="1" thickBot="1">
      <c r="A6" s="1179"/>
      <c r="B6" s="58">
        <v>7</v>
      </c>
      <c r="C6" s="535" t="s">
        <v>317</v>
      </c>
      <c r="D6" s="535"/>
      <c r="E6" s="1185"/>
      <c r="F6" s="1185"/>
      <c r="G6" s="140">
        <v>8</v>
      </c>
      <c r="H6" s="535" t="s">
        <v>28</v>
      </c>
      <c r="I6" s="1186"/>
      <c r="J6" s="1186"/>
      <c r="K6" s="916"/>
      <c r="L6" s="916"/>
      <c r="M6" s="917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1156"/>
      <c r="B7" s="1157"/>
      <c r="C7" s="1157"/>
      <c r="D7" s="1157"/>
      <c r="E7" s="1157"/>
      <c r="F7" s="1157"/>
      <c r="G7" s="1157"/>
      <c r="H7" s="1157"/>
      <c r="I7" s="1157"/>
      <c r="J7" s="1157"/>
      <c r="K7" s="1157"/>
      <c r="L7" s="1157"/>
      <c r="M7" s="1158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1159" t="s">
        <v>1</v>
      </c>
      <c r="B8" s="1162" t="s">
        <v>2</v>
      </c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3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1160"/>
      <c r="B9" s="61">
        <v>9</v>
      </c>
      <c r="C9" s="1164" t="s">
        <v>3</v>
      </c>
      <c r="D9" s="1165"/>
      <c r="E9" s="1165"/>
      <c r="F9" s="1100" t="s">
        <v>112</v>
      </c>
      <c r="G9" s="1100"/>
      <c r="H9" s="1100"/>
      <c r="I9" s="56">
        <v>11</v>
      </c>
      <c r="J9" s="1164" t="s">
        <v>7</v>
      </c>
      <c r="K9" s="1164"/>
      <c r="L9" s="1164"/>
      <c r="M9" s="145"/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1160"/>
      <c r="B10" s="57">
        <v>10</v>
      </c>
      <c r="C10" s="1166" t="s">
        <v>6</v>
      </c>
      <c r="D10" s="1167"/>
      <c r="E10" s="1167"/>
      <c r="F10" s="1168"/>
      <c r="G10" s="1168"/>
      <c r="H10" s="1168"/>
      <c r="I10" s="55">
        <v>12</v>
      </c>
      <c r="J10" s="1169" t="s">
        <v>5</v>
      </c>
      <c r="K10" s="1169"/>
      <c r="L10" s="1169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1160"/>
      <c r="B11" s="1170">
        <v>13</v>
      </c>
      <c r="C11" s="1188" t="s">
        <v>9</v>
      </c>
      <c r="D11" s="1188"/>
      <c r="E11" s="1189"/>
      <c r="F11" s="141" t="s">
        <v>10</v>
      </c>
      <c r="G11" s="104"/>
      <c r="H11" s="141" t="s">
        <v>11</v>
      </c>
      <c r="I11" s="50"/>
      <c r="J11" s="141" t="s">
        <v>12</v>
      </c>
      <c r="K11" s="134"/>
      <c r="L11" s="141" t="s">
        <v>13</v>
      </c>
      <c r="M11" s="147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1160"/>
      <c r="B12" s="1171"/>
      <c r="C12" s="1190"/>
      <c r="D12" s="1190"/>
      <c r="E12" s="1191"/>
      <c r="F12" s="141" t="s">
        <v>14</v>
      </c>
      <c r="G12" s="104"/>
      <c r="H12" s="141" t="s">
        <v>15</v>
      </c>
      <c r="I12" s="50"/>
      <c r="J12" s="141" t="s">
        <v>16</v>
      </c>
      <c r="K12" s="50"/>
      <c r="L12" s="141" t="s">
        <v>17</v>
      </c>
      <c r="M12" s="147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.099999999999994" customHeight="1" thickBot="1">
      <c r="A13" s="1161"/>
      <c r="B13" s="1172"/>
      <c r="C13" s="1192"/>
      <c r="D13" s="1192"/>
      <c r="E13" s="1193"/>
      <c r="F13" s="142" t="s">
        <v>18</v>
      </c>
      <c r="G13" s="105"/>
      <c r="H13" s="143" t="s">
        <v>19</v>
      </c>
      <c r="I13" s="52"/>
      <c r="J13" s="142" t="s">
        <v>20</v>
      </c>
      <c r="K13" s="135"/>
      <c r="L13" s="142" t="s">
        <v>21</v>
      </c>
      <c r="M13" s="148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0.95" customHeight="1">
      <c r="A14" s="1053"/>
      <c r="B14" s="899"/>
      <c r="C14" s="899"/>
      <c r="D14" s="899"/>
      <c r="E14" s="899"/>
      <c r="F14" s="899"/>
      <c r="G14" s="899"/>
      <c r="H14" s="899"/>
      <c r="I14" s="899"/>
      <c r="J14" s="899"/>
      <c r="K14" s="899"/>
      <c r="L14" s="899"/>
      <c r="M14" s="952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1120" t="s">
        <v>22</v>
      </c>
      <c r="B15" s="1123" t="s">
        <v>22</v>
      </c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4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1121"/>
      <c r="B16" s="55">
        <v>14</v>
      </c>
      <c r="C16" s="534" t="s">
        <v>23</v>
      </c>
      <c r="D16" s="1125"/>
      <c r="E16" s="1125"/>
      <c r="F16" s="1106">
        <f>E4</f>
        <v>0</v>
      </c>
      <c r="G16" s="1126"/>
      <c r="H16" s="1126"/>
      <c r="I16" s="94">
        <v>17</v>
      </c>
      <c r="J16" s="534" t="s">
        <v>29</v>
      </c>
      <c r="K16" s="1125"/>
      <c r="L16" s="1125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1121"/>
      <c r="B17" s="94">
        <v>15</v>
      </c>
      <c r="C17" s="534" t="s">
        <v>25</v>
      </c>
      <c r="D17" s="534"/>
      <c r="E17" s="534"/>
      <c r="F17" s="911"/>
      <c r="G17" s="911"/>
      <c r="H17" s="911"/>
      <c r="I17" s="55">
        <v>18</v>
      </c>
      <c r="J17" s="534" t="s">
        <v>24</v>
      </c>
      <c r="K17" s="1125"/>
      <c r="L17" s="1125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1.95" customHeight="1">
      <c r="A18" s="1121"/>
      <c r="B18" s="94">
        <v>16</v>
      </c>
      <c r="C18" s="534" t="s">
        <v>27</v>
      </c>
      <c r="D18" s="1125"/>
      <c r="E18" s="1125"/>
      <c r="F18" s="1106"/>
      <c r="G18" s="1106"/>
      <c r="H18" s="1106"/>
      <c r="I18" s="55">
        <v>19</v>
      </c>
      <c r="J18" s="534" t="s">
        <v>26</v>
      </c>
      <c r="K18" s="534"/>
      <c r="L18" s="534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.099999999999994" customHeight="1" thickBot="1">
      <c r="A19" s="1121"/>
      <c r="B19" s="1150" t="s">
        <v>295</v>
      </c>
      <c r="C19" s="1151"/>
      <c r="D19" s="1151"/>
      <c r="E19" s="1151"/>
      <c r="F19" s="1151"/>
      <c r="G19" s="1151"/>
      <c r="H19" s="1151"/>
      <c r="I19" s="1151"/>
      <c r="J19" s="1151"/>
      <c r="K19" s="1151"/>
      <c r="L19" s="1151"/>
      <c r="M19" s="1152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2.95" customHeight="1">
      <c r="A20" s="1121"/>
      <c r="B20" s="61">
        <v>20</v>
      </c>
      <c r="C20" s="768" t="s">
        <v>30</v>
      </c>
      <c r="D20" s="768"/>
      <c r="E20" s="768"/>
      <c r="F20" s="442"/>
      <c r="G20" s="442"/>
      <c r="H20" s="442"/>
      <c r="I20" s="442"/>
      <c r="J20" s="442"/>
      <c r="K20" s="442"/>
      <c r="L20" s="442"/>
      <c r="M20" s="590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2.95" customHeight="1" thickBot="1">
      <c r="A21" s="1121"/>
      <c r="B21" s="58">
        <v>21</v>
      </c>
      <c r="C21" s="535" t="s">
        <v>31</v>
      </c>
      <c r="D21" s="535"/>
      <c r="E21" s="535"/>
      <c r="F21" s="1155"/>
      <c r="G21" s="598"/>
      <c r="H21" s="599"/>
      <c r="I21" s="59">
        <v>22</v>
      </c>
      <c r="J21" s="535" t="s">
        <v>296</v>
      </c>
      <c r="K21" s="535"/>
      <c r="L21" s="535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7.95" customHeight="1" thickBot="1">
      <c r="A22" s="1121"/>
      <c r="B22" s="1147" t="s">
        <v>32</v>
      </c>
      <c r="C22" s="1148"/>
      <c r="D22" s="1148"/>
      <c r="E22" s="1148"/>
      <c r="F22" s="1148"/>
      <c r="G22" s="1148"/>
      <c r="H22" s="1148"/>
      <c r="I22" s="1148"/>
      <c r="J22" s="1148"/>
      <c r="K22" s="1148"/>
      <c r="L22" s="1148"/>
      <c r="M22" s="1149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2.95" customHeight="1">
      <c r="A23" s="1121"/>
      <c r="B23" s="61">
        <v>23</v>
      </c>
      <c r="C23" s="768" t="s">
        <v>33</v>
      </c>
      <c r="D23" s="768"/>
      <c r="E23" s="768"/>
      <c r="F23" s="78"/>
      <c r="G23" s="79"/>
      <c r="H23" s="79"/>
      <c r="I23" s="165">
        <v>26</v>
      </c>
      <c r="J23" s="495" t="s">
        <v>34</v>
      </c>
      <c r="K23" s="490"/>
      <c r="L23" s="491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2.95" customHeight="1">
      <c r="A24" s="1121"/>
      <c r="B24" s="57">
        <v>24</v>
      </c>
      <c r="C24" s="534" t="s">
        <v>35</v>
      </c>
      <c r="D24" s="534"/>
      <c r="E24" s="534"/>
      <c r="F24" s="53"/>
      <c r="G24" s="54"/>
      <c r="H24" s="54"/>
      <c r="I24" s="166">
        <v>27</v>
      </c>
      <c r="J24" s="502" t="s">
        <v>36</v>
      </c>
      <c r="K24" s="497"/>
      <c r="L24" s="498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2.95" customHeight="1" thickBot="1">
      <c r="A25" s="1121"/>
      <c r="B25" s="58">
        <v>25</v>
      </c>
      <c r="C25" s="535" t="s">
        <v>37</v>
      </c>
      <c r="D25" s="535"/>
      <c r="E25" s="535"/>
      <c r="F25" s="80"/>
      <c r="G25" s="81"/>
      <c r="H25" s="81"/>
      <c r="I25" s="167">
        <v>28</v>
      </c>
      <c r="J25" s="766" t="s">
        <v>38</v>
      </c>
      <c r="K25" s="549"/>
      <c r="L25" s="550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2.95" customHeight="1">
      <c r="A26" s="1121"/>
      <c r="B26" s="61">
        <v>29</v>
      </c>
      <c r="C26" s="495" t="s">
        <v>39</v>
      </c>
      <c r="D26" s="490"/>
      <c r="E26" s="490"/>
      <c r="F26" s="442"/>
      <c r="G26" s="442"/>
      <c r="H26" s="442"/>
      <c r="I26" s="165">
        <v>32</v>
      </c>
      <c r="J26" s="1145" t="s">
        <v>40</v>
      </c>
      <c r="K26" s="1146"/>
      <c r="L26" s="1146"/>
      <c r="M26" s="199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2.95" customHeight="1">
      <c r="A27" s="1121"/>
      <c r="B27" s="57">
        <v>30</v>
      </c>
      <c r="C27" s="502" t="s">
        <v>41</v>
      </c>
      <c r="D27" s="497"/>
      <c r="E27" s="497"/>
      <c r="F27" s="566"/>
      <c r="G27" s="566"/>
      <c r="H27" s="566"/>
      <c r="I27" s="166">
        <v>33</v>
      </c>
      <c r="J27" s="539" t="s">
        <v>42</v>
      </c>
      <c r="K27" s="540"/>
      <c r="L27" s="540"/>
      <c r="M27" s="132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0.95" customHeight="1" thickBot="1">
      <c r="A28" s="1121"/>
      <c r="B28" s="58">
        <v>31</v>
      </c>
      <c r="C28" s="766" t="s">
        <v>43</v>
      </c>
      <c r="D28" s="549"/>
      <c r="E28" s="549"/>
      <c r="F28" s="568"/>
      <c r="G28" s="568"/>
      <c r="H28" s="568"/>
      <c r="I28" s="167">
        <v>34</v>
      </c>
      <c r="J28" s="542" t="s">
        <v>43</v>
      </c>
      <c r="K28" s="543"/>
      <c r="L28" s="543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.1" customHeight="1" thickBot="1">
      <c r="A29" s="1121"/>
      <c r="B29" s="1142" t="s">
        <v>297</v>
      </c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3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.1" customHeight="1">
      <c r="A30" s="1121"/>
      <c r="B30" s="61">
        <v>35</v>
      </c>
      <c r="C30" s="666" t="s">
        <v>44</v>
      </c>
      <c r="D30" s="648"/>
      <c r="E30" s="659"/>
      <c r="F30" s="1144"/>
      <c r="G30" s="1144"/>
      <c r="H30" s="1144"/>
      <c r="I30" s="111">
        <v>36</v>
      </c>
      <c r="J30" s="579" t="s">
        <v>45</v>
      </c>
      <c r="K30" s="579"/>
      <c r="L30" s="579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.099999999999994" customHeight="1" thickBot="1">
      <c r="A31" s="1121"/>
      <c r="B31" s="58">
        <v>37</v>
      </c>
      <c r="C31" s="1194" t="s">
        <v>306</v>
      </c>
      <c r="D31" s="682"/>
      <c r="E31" s="682"/>
      <c r="F31" s="682"/>
      <c r="G31" s="682"/>
      <c r="H31" s="1195"/>
      <c r="I31" s="1129"/>
      <c r="J31" s="1130"/>
      <c r="K31" s="1130"/>
      <c r="L31" s="1130"/>
      <c r="M31" s="1131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.099999999999994" customHeight="1" thickBot="1">
      <c r="A32" s="1121"/>
      <c r="B32" s="1132" t="s">
        <v>308</v>
      </c>
      <c r="C32" s="1132"/>
      <c r="D32" s="1132"/>
      <c r="E32" s="1132"/>
      <c r="F32" s="1132"/>
      <c r="G32" s="1132"/>
      <c r="H32" s="1132"/>
      <c r="I32" s="1132"/>
      <c r="J32" s="1132"/>
      <c r="K32" s="1132"/>
      <c r="L32" s="1132"/>
      <c r="M32" s="1133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.099999999999994" customHeight="1" thickBot="1">
      <c r="A33" s="1121"/>
      <c r="B33" s="1134">
        <v>38</v>
      </c>
      <c r="C33" s="1137" t="s">
        <v>47</v>
      </c>
      <c r="D33" s="1138"/>
      <c r="E33" s="1139"/>
      <c r="F33" s="99" t="s">
        <v>50</v>
      </c>
      <c r="G33" s="575" t="s">
        <v>298</v>
      </c>
      <c r="H33" s="576"/>
      <c r="I33" s="575" t="s">
        <v>307</v>
      </c>
      <c r="J33" s="708"/>
      <c r="K33" s="1140" t="s">
        <v>48</v>
      </c>
      <c r="L33" s="1141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.099999999999994" customHeight="1">
      <c r="A34" s="1121"/>
      <c r="B34" s="1135"/>
      <c r="C34" s="926"/>
      <c r="D34" s="442"/>
      <c r="E34" s="442"/>
      <c r="F34" s="101"/>
      <c r="G34" s="442"/>
      <c r="H34" s="442"/>
      <c r="I34" s="442"/>
      <c r="J34" s="442"/>
      <c r="K34" s="1019"/>
      <c r="L34" s="1019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.099999999999994" customHeight="1">
      <c r="A35" s="1121"/>
      <c r="B35" s="1135"/>
      <c r="C35" s="924"/>
      <c r="D35" s="566"/>
      <c r="E35" s="566"/>
      <c r="F35" s="98"/>
      <c r="G35" s="566"/>
      <c r="H35" s="566"/>
      <c r="I35" s="566"/>
      <c r="J35" s="566"/>
      <c r="K35" s="911"/>
      <c r="L35" s="911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.099999999999994" customHeight="1">
      <c r="A36" s="1121"/>
      <c r="B36" s="1135"/>
      <c r="C36" s="924"/>
      <c r="D36" s="566"/>
      <c r="E36" s="566"/>
      <c r="F36" s="98"/>
      <c r="G36" s="566"/>
      <c r="H36" s="566"/>
      <c r="I36" s="566"/>
      <c r="J36" s="566"/>
      <c r="K36" s="911"/>
      <c r="L36" s="911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.099999999999994" customHeight="1">
      <c r="A37" s="1121"/>
      <c r="B37" s="1135"/>
      <c r="C37" s="924"/>
      <c r="D37" s="566"/>
      <c r="E37" s="566"/>
      <c r="F37" s="98"/>
      <c r="G37" s="566"/>
      <c r="H37" s="566"/>
      <c r="I37" s="566"/>
      <c r="J37" s="566"/>
      <c r="K37" s="911"/>
      <c r="L37" s="911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.099999999999994" customHeight="1">
      <c r="A38" s="1121"/>
      <c r="B38" s="1135"/>
      <c r="C38" s="924"/>
      <c r="D38" s="566"/>
      <c r="E38" s="566"/>
      <c r="F38" s="196"/>
      <c r="G38" s="566"/>
      <c r="H38" s="566"/>
      <c r="I38" s="566"/>
      <c r="J38" s="566"/>
      <c r="K38" s="911"/>
      <c r="L38" s="911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1121"/>
      <c r="B39" s="1135"/>
      <c r="C39" s="924"/>
      <c r="D39" s="566"/>
      <c r="E39" s="566"/>
      <c r="F39" s="196"/>
      <c r="G39" s="566"/>
      <c r="H39" s="566"/>
      <c r="I39" s="566"/>
      <c r="J39" s="566"/>
      <c r="K39" s="911"/>
      <c r="L39" s="911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.1" customHeight="1" thickBot="1">
      <c r="A40" s="1122"/>
      <c r="B40" s="1136"/>
      <c r="C40" s="1112"/>
      <c r="D40" s="568"/>
      <c r="E40" s="568"/>
      <c r="F40" s="219"/>
      <c r="G40" s="568"/>
      <c r="H40" s="568"/>
      <c r="I40" s="568"/>
      <c r="J40" s="568"/>
      <c r="K40" s="916"/>
      <c r="L40" s="916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1113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1114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1115" t="s">
        <v>51</v>
      </c>
      <c r="B42" s="1118" t="s">
        <v>51</v>
      </c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  <c r="M42" s="1119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1116"/>
      <c r="B43" s="107">
        <v>39</v>
      </c>
      <c r="C43" s="659" t="s">
        <v>52</v>
      </c>
      <c r="D43" s="1109"/>
      <c r="E43" s="1109"/>
      <c r="F43" s="656"/>
      <c r="G43" s="1110"/>
      <c r="H43" s="1110"/>
      <c r="I43" s="108">
        <v>42</v>
      </c>
      <c r="J43" s="579" t="s">
        <v>53</v>
      </c>
      <c r="K43" s="579"/>
      <c r="L43" s="579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1116"/>
      <c r="B44" s="197">
        <v>40</v>
      </c>
      <c r="C44" s="662" t="s">
        <v>54</v>
      </c>
      <c r="D44" s="1111"/>
      <c r="E44" s="1111"/>
      <c r="F44" s="1106"/>
      <c r="G44" s="1106"/>
      <c r="H44" s="1106"/>
      <c r="I44" s="60">
        <v>43</v>
      </c>
      <c r="J44" s="565" t="s">
        <v>55</v>
      </c>
      <c r="K44" s="565"/>
      <c r="L44" s="565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.1" customHeight="1">
      <c r="A45" s="1116"/>
      <c r="B45" s="1105">
        <v>41</v>
      </c>
      <c r="C45" s="662" t="s">
        <v>56</v>
      </c>
      <c r="D45" s="565"/>
      <c r="E45" s="565"/>
      <c r="F45" s="1106"/>
      <c r="G45" s="1106"/>
      <c r="H45" s="1106"/>
      <c r="I45" s="60">
        <v>44</v>
      </c>
      <c r="J45" s="565" t="s">
        <v>57</v>
      </c>
      <c r="K45" s="565"/>
      <c r="L45" s="565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.1" customHeight="1" thickBot="1">
      <c r="A46" s="1116"/>
      <c r="B46" s="1088"/>
      <c r="C46" s="845"/>
      <c r="D46" s="1196"/>
      <c r="E46" s="1196"/>
      <c r="F46" s="1197"/>
      <c r="G46" s="1197"/>
      <c r="H46" s="1197"/>
      <c r="I46" s="226">
        <v>45</v>
      </c>
      <c r="J46" s="1196" t="s">
        <v>58</v>
      </c>
      <c r="K46" s="1196"/>
      <c r="L46" s="1196"/>
      <c r="M46" s="227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1116"/>
      <c r="B47" s="228">
        <v>46</v>
      </c>
      <c r="C47" s="576" t="s">
        <v>59</v>
      </c>
      <c r="D47" s="576"/>
      <c r="E47" s="576"/>
      <c r="F47" s="576"/>
      <c r="G47" s="576"/>
      <c r="H47" s="576"/>
      <c r="I47" s="576"/>
      <c r="J47" s="576"/>
      <c r="K47" s="576"/>
      <c r="L47" s="576"/>
      <c r="M47" s="708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6.95" customHeight="1" thickBot="1">
      <c r="A48" s="1116"/>
      <c r="B48" s="1098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90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.1" customHeight="1">
      <c r="A49" s="1116"/>
      <c r="B49" s="197">
        <v>47</v>
      </c>
      <c r="C49" s="1031" t="s">
        <v>299</v>
      </c>
      <c r="D49" s="565"/>
      <c r="E49" s="667"/>
      <c r="F49" s="1099"/>
      <c r="G49" s="1100"/>
      <c r="H49" s="1100"/>
      <c r="I49" s="1100"/>
      <c r="J49" s="1100"/>
      <c r="K49" s="1100"/>
      <c r="L49" s="1100"/>
      <c r="M49" s="1101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1116"/>
      <c r="B50" s="197">
        <v>48</v>
      </c>
      <c r="C50" s="843" t="s">
        <v>60</v>
      </c>
      <c r="D50" s="844"/>
      <c r="E50" s="844"/>
      <c r="F50" s="1102"/>
      <c r="G50" s="1103"/>
      <c r="H50" s="1103"/>
      <c r="I50" s="1103"/>
      <c r="J50" s="1103"/>
      <c r="K50" s="1103"/>
      <c r="L50" s="1103"/>
      <c r="M50" s="1104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1116"/>
      <c r="B51" s="197">
        <v>49</v>
      </c>
      <c r="C51" s="660" t="s">
        <v>300</v>
      </c>
      <c r="D51" s="661"/>
      <c r="E51" s="661"/>
      <c r="F51" s="1102"/>
      <c r="G51" s="1103"/>
      <c r="H51" s="1103"/>
      <c r="I51" s="1103"/>
      <c r="J51" s="1103"/>
      <c r="K51" s="1103"/>
      <c r="L51" s="1103"/>
      <c r="M51" s="1104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1116"/>
      <c r="B52" s="1088">
        <v>50</v>
      </c>
      <c r="C52" s="684" t="s">
        <v>301</v>
      </c>
      <c r="D52" s="685"/>
      <c r="E52" s="685"/>
      <c r="F52" s="133" t="s">
        <v>61</v>
      </c>
      <c r="G52" s="62"/>
      <c r="H52" s="134" t="s">
        <v>62</v>
      </c>
      <c r="I52" s="62"/>
      <c r="J52" s="134" t="s">
        <v>63</v>
      </c>
      <c r="K52" s="196"/>
      <c r="L52" s="9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1116"/>
      <c r="B53" s="1089"/>
      <c r="C53" s="687"/>
      <c r="D53" s="688"/>
      <c r="E53" s="688"/>
      <c r="F53" s="133" t="s">
        <v>65</v>
      </c>
      <c r="G53" s="62"/>
      <c r="H53" s="134" t="s">
        <v>66</v>
      </c>
      <c r="I53" s="62"/>
      <c r="J53" s="134" t="s">
        <v>64</v>
      </c>
      <c r="K53" s="16"/>
      <c r="L53" s="134" t="s">
        <v>321</v>
      </c>
      <c r="M53" s="132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1116"/>
      <c r="B54" s="1090"/>
      <c r="C54" s="690"/>
      <c r="D54" s="691"/>
      <c r="E54" s="691"/>
      <c r="F54" s="133" t="s">
        <v>318</v>
      </c>
      <c r="G54" s="62"/>
      <c r="H54" s="134" t="s">
        <v>319</v>
      </c>
      <c r="I54" s="62"/>
      <c r="J54" s="134" t="s">
        <v>68</v>
      </c>
      <c r="K54" s="196"/>
      <c r="L54" s="16"/>
      <c r="M54" s="14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1117"/>
      <c r="B55" s="106">
        <v>51</v>
      </c>
      <c r="C55" s="681" t="s">
        <v>69</v>
      </c>
      <c r="D55" s="682"/>
      <c r="E55" s="682"/>
      <c r="F55" s="1091"/>
      <c r="G55" s="1092"/>
      <c r="H55" s="1092"/>
      <c r="I55" s="1092"/>
      <c r="J55" s="1092"/>
      <c r="K55" s="1092"/>
      <c r="L55" s="1092"/>
      <c r="M55" s="1093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39.950000000000003" customHeight="1" thickBot="1">
      <c r="A56" s="1094"/>
      <c r="B56" s="1094"/>
      <c r="C56" s="1094"/>
      <c r="D56" s="1094"/>
      <c r="E56" s="1094"/>
      <c r="F56" s="1094"/>
      <c r="G56" s="1094"/>
      <c r="H56" s="1094"/>
      <c r="I56" s="1094"/>
      <c r="J56" s="1094"/>
      <c r="K56" s="1094"/>
      <c r="L56" s="1094"/>
      <c r="M56" s="1094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7.95" customHeight="1" thickBot="1">
      <c r="A57" s="229"/>
      <c r="B57" s="1107" t="s">
        <v>334</v>
      </c>
      <c r="C57" s="1107"/>
      <c r="D57" s="1107"/>
      <c r="E57" s="1107"/>
      <c r="F57" s="1107"/>
      <c r="G57" s="1107"/>
      <c r="H57" s="1107"/>
      <c r="I57" s="1107"/>
      <c r="J57" s="1107"/>
      <c r="K57" s="1107"/>
      <c r="L57" s="1107"/>
      <c r="M57" s="1198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.1" customHeight="1">
      <c r="A58" s="230"/>
      <c r="B58" s="107" t="s">
        <v>335</v>
      </c>
      <c r="C58" s="659" t="s">
        <v>52</v>
      </c>
      <c r="D58" s="1109"/>
      <c r="E58" s="1109"/>
      <c r="F58" s="656"/>
      <c r="G58" s="1110"/>
      <c r="H58" s="1110"/>
      <c r="I58" s="108" t="s">
        <v>338</v>
      </c>
      <c r="J58" s="579" t="s">
        <v>53</v>
      </c>
      <c r="K58" s="579"/>
      <c r="L58" s="579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95" customHeight="1">
      <c r="A59" s="230"/>
      <c r="B59" s="197" t="s">
        <v>336</v>
      </c>
      <c r="C59" s="662" t="s">
        <v>54</v>
      </c>
      <c r="D59" s="1111"/>
      <c r="E59" s="1111"/>
      <c r="F59" s="1106"/>
      <c r="G59" s="1106"/>
      <c r="H59" s="1106"/>
      <c r="I59" s="60" t="s">
        <v>339</v>
      </c>
      <c r="J59" s="565" t="s">
        <v>55</v>
      </c>
      <c r="K59" s="565"/>
      <c r="L59" s="565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.099999999999994" customHeight="1">
      <c r="A60" s="230"/>
      <c r="B60" s="1105" t="s">
        <v>337</v>
      </c>
      <c r="C60" s="662" t="s">
        <v>56</v>
      </c>
      <c r="D60" s="565"/>
      <c r="E60" s="565"/>
      <c r="F60" s="1106"/>
      <c r="G60" s="1106"/>
      <c r="H60" s="1106"/>
      <c r="I60" s="60" t="s">
        <v>340</v>
      </c>
      <c r="J60" s="565" t="s">
        <v>57</v>
      </c>
      <c r="K60" s="565"/>
      <c r="L60" s="565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7.95" customHeight="1">
      <c r="A61" s="230"/>
      <c r="B61" s="1105"/>
      <c r="C61" s="662"/>
      <c r="D61" s="565"/>
      <c r="E61" s="565"/>
      <c r="F61" s="1106"/>
      <c r="G61" s="1106"/>
      <c r="H61" s="1106"/>
      <c r="I61" s="60" t="s">
        <v>341</v>
      </c>
      <c r="J61" s="565" t="s">
        <v>58</v>
      </c>
      <c r="K61" s="565"/>
      <c r="L61" s="565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.1" customHeight="1" thickBot="1">
      <c r="A62" s="230"/>
      <c r="B62" s="129" t="s">
        <v>342</v>
      </c>
      <c r="C62" s="837" t="s">
        <v>59</v>
      </c>
      <c r="D62" s="837"/>
      <c r="E62" s="837"/>
      <c r="F62" s="837"/>
      <c r="G62" s="837"/>
      <c r="H62" s="837"/>
      <c r="I62" s="837"/>
      <c r="J62" s="837"/>
      <c r="K62" s="837"/>
      <c r="L62" s="837"/>
      <c r="M62" s="838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31"/>
      <c r="B63" s="1098"/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90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3.95" customHeight="1">
      <c r="A64" s="220"/>
      <c r="B64" s="195" t="s">
        <v>343</v>
      </c>
      <c r="C64" s="1031" t="s">
        <v>299</v>
      </c>
      <c r="D64" s="832"/>
      <c r="E64" s="1199"/>
      <c r="F64" s="1200"/>
      <c r="G64" s="1201"/>
      <c r="H64" s="1201"/>
      <c r="I64" s="1201"/>
      <c r="J64" s="1201"/>
      <c r="K64" s="1201"/>
      <c r="L64" s="1201"/>
      <c r="M64" s="1202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0.95" customHeight="1">
      <c r="A65" s="220"/>
      <c r="B65" s="197" t="s">
        <v>345</v>
      </c>
      <c r="C65" s="843" t="s">
        <v>60</v>
      </c>
      <c r="D65" s="844"/>
      <c r="E65" s="844"/>
      <c r="F65" s="1102"/>
      <c r="G65" s="1103"/>
      <c r="H65" s="1103"/>
      <c r="I65" s="1103"/>
      <c r="J65" s="1103"/>
      <c r="K65" s="1103"/>
      <c r="L65" s="1103"/>
      <c r="M65" s="1104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.1" customHeight="1">
      <c r="A66" s="220"/>
      <c r="B66" s="197" t="s">
        <v>344</v>
      </c>
      <c r="C66" s="660" t="s">
        <v>300</v>
      </c>
      <c r="D66" s="661"/>
      <c r="E66" s="661"/>
      <c r="F66" s="1102"/>
      <c r="G66" s="1103"/>
      <c r="H66" s="1103"/>
      <c r="I66" s="1103"/>
      <c r="J66" s="1103"/>
      <c r="K66" s="1103"/>
      <c r="L66" s="1103"/>
      <c r="M66" s="1104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.1" customHeight="1">
      <c r="A67" s="220"/>
      <c r="B67" s="1088" t="s">
        <v>346</v>
      </c>
      <c r="C67" s="684" t="s">
        <v>301</v>
      </c>
      <c r="D67" s="685"/>
      <c r="E67" s="685"/>
      <c r="F67" s="133" t="s">
        <v>61</v>
      </c>
      <c r="G67" s="62"/>
      <c r="H67" s="134" t="s">
        <v>62</v>
      </c>
      <c r="I67" s="62"/>
      <c r="J67" s="134" t="s">
        <v>63</v>
      </c>
      <c r="K67" s="196"/>
      <c r="L67" s="98" t="s">
        <v>67</v>
      </c>
      <c r="M67" s="150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1089"/>
      <c r="C68" s="687"/>
      <c r="D68" s="688"/>
      <c r="E68" s="688"/>
      <c r="F68" s="133" t="s">
        <v>65</v>
      </c>
      <c r="G68" s="62"/>
      <c r="H68" s="134" t="s">
        <v>66</v>
      </c>
      <c r="I68" s="62"/>
      <c r="J68" s="134" t="s">
        <v>64</v>
      </c>
      <c r="K68" s="16"/>
      <c r="L68" s="134" t="s">
        <v>321</v>
      </c>
      <c r="M68" s="132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1090"/>
      <c r="C69" s="690"/>
      <c r="D69" s="691"/>
      <c r="E69" s="691"/>
      <c r="F69" s="133" t="s">
        <v>318</v>
      </c>
      <c r="G69" s="62"/>
      <c r="H69" s="134" t="s">
        <v>319</v>
      </c>
      <c r="I69" s="62"/>
      <c r="J69" s="134" t="s">
        <v>68</v>
      </c>
      <c r="K69" s="196"/>
      <c r="L69" s="16"/>
      <c r="M69" s="149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81" t="s">
        <v>69</v>
      </c>
      <c r="D70" s="682"/>
      <c r="E70" s="682"/>
      <c r="F70" s="1091"/>
      <c r="G70" s="1092"/>
      <c r="H70" s="1092"/>
      <c r="I70" s="1092"/>
      <c r="J70" s="1092"/>
      <c r="K70" s="1092"/>
      <c r="L70" s="1092"/>
      <c r="M70" s="1093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>
      <c r="A71" s="1094"/>
      <c r="B71" s="1094"/>
      <c r="C71" s="1094"/>
      <c r="D71" s="1094"/>
      <c r="E71" s="1094"/>
      <c r="F71" s="1094"/>
      <c r="G71" s="1094"/>
      <c r="H71" s="1094"/>
      <c r="I71" s="1094"/>
      <c r="J71" s="1094"/>
      <c r="K71" s="1094"/>
      <c r="L71" s="1094"/>
      <c r="M71" s="1094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.1" customHeight="1" thickBot="1">
      <c r="A72" s="1095" t="s">
        <v>70</v>
      </c>
      <c r="B72" s="1096"/>
      <c r="C72" s="1096"/>
      <c r="D72" s="1096"/>
      <c r="E72" s="1096"/>
      <c r="F72" s="1096"/>
      <c r="G72" s="1096"/>
      <c r="H72" s="1096"/>
      <c r="I72" s="1096"/>
      <c r="J72" s="1096"/>
      <c r="K72" s="1096"/>
      <c r="L72" s="1096"/>
      <c r="M72" s="1096"/>
      <c r="N72" s="1097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944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.1" customHeight="1" thickBot="1">
      <c r="A74" s="945"/>
      <c r="B74" s="946">
        <v>52</v>
      </c>
      <c r="C74" s="949" t="s">
        <v>71</v>
      </c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1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4.95" customHeight="1">
      <c r="A75" s="945"/>
      <c r="B75" s="947"/>
      <c r="C75" s="882"/>
      <c r="D75" s="882"/>
      <c r="E75" s="882"/>
      <c r="F75" s="882"/>
      <c r="G75" s="882"/>
      <c r="H75" s="882"/>
      <c r="I75" s="882"/>
      <c r="J75" s="882"/>
      <c r="K75" s="882"/>
      <c r="L75" s="882"/>
      <c r="M75" s="882"/>
      <c r="N75" s="895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.099999999999994" customHeight="1">
      <c r="A76" s="945"/>
      <c r="B76" s="947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899"/>
      <c r="N76" s="952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.1" customHeight="1">
      <c r="A77" s="945"/>
      <c r="B77" s="947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899"/>
      <c r="N77" s="952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9.950000000000003" customHeight="1">
      <c r="A78" s="945"/>
      <c r="B78" s="947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952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945"/>
      <c r="B79" s="947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952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0.95" hidden="1" customHeight="1">
      <c r="A80" s="945"/>
      <c r="B80" s="947"/>
      <c r="C80" s="899"/>
      <c r="D80" s="899"/>
      <c r="E80" s="899"/>
      <c r="F80" s="899"/>
      <c r="G80" s="899"/>
      <c r="H80" s="899"/>
      <c r="I80" s="899"/>
      <c r="J80" s="899"/>
      <c r="K80" s="899"/>
      <c r="L80" s="899"/>
      <c r="M80" s="899"/>
      <c r="N80" s="952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945"/>
      <c r="B81" s="94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8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3.95" customHeight="1" thickBot="1">
      <c r="A82" s="945"/>
      <c r="B82" s="948"/>
      <c r="C82" s="615" t="s">
        <v>322</v>
      </c>
      <c r="D82" s="618"/>
      <c r="E82" s="618"/>
      <c r="F82" s="619"/>
      <c r="G82" s="953"/>
      <c r="H82" s="954"/>
      <c r="I82" s="954"/>
      <c r="J82" s="954"/>
      <c r="K82" s="954"/>
      <c r="L82" s="954"/>
      <c r="M82" s="954"/>
      <c r="N82" s="955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945"/>
      <c r="C83" s="16"/>
      <c r="D83" s="956"/>
      <c r="E83" s="956"/>
      <c r="F83" s="956"/>
      <c r="G83" s="956"/>
      <c r="H83" s="956"/>
      <c r="I83" s="956"/>
      <c r="J83" s="956"/>
      <c r="K83" s="956"/>
      <c r="L83" s="956"/>
      <c r="M83" s="956"/>
      <c r="N83" s="957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6.95" customHeight="1" thickBot="1">
      <c r="A84" s="945"/>
      <c r="B84" s="1085">
        <v>53</v>
      </c>
      <c r="C84" s="949" t="s">
        <v>72</v>
      </c>
      <c r="D84" s="950"/>
      <c r="E84" s="950"/>
      <c r="F84" s="950"/>
      <c r="G84" s="950"/>
      <c r="H84" s="950"/>
      <c r="I84" s="950"/>
      <c r="J84" s="950"/>
      <c r="K84" s="950"/>
      <c r="L84" s="950"/>
      <c r="M84" s="950"/>
      <c r="N84" s="951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.1" customHeight="1" thickBot="1">
      <c r="A85" s="945"/>
      <c r="B85" s="1008"/>
      <c r="C85" s="1079" t="s">
        <v>324</v>
      </c>
      <c r="D85" s="1080"/>
      <c r="E85" s="1080"/>
      <c r="F85" s="1081"/>
      <c r="G85" s="1082"/>
      <c r="H85" s="1083"/>
      <c r="I85" s="1079" t="s">
        <v>325</v>
      </c>
      <c r="J85" s="1084"/>
      <c r="K85" s="1081"/>
      <c r="L85" s="1082"/>
      <c r="M85" s="1082"/>
      <c r="N85" s="1083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.1" customHeight="1">
      <c r="A86" s="945"/>
      <c r="B86" s="1008"/>
      <c r="C86" s="1063"/>
      <c r="D86" s="1064"/>
      <c r="E86" s="1064"/>
      <c r="F86" s="1064"/>
      <c r="G86" s="1064"/>
      <c r="H86" s="1064"/>
      <c r="I86" s="1064"/>
      <c r="J86" s="1064"/>
      <c r="K86" s="1064"/>
      <c r="L86" s="1064"/>
      <c r="M86" s="1064"/>
      <c r="N86" s="1065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.099999999999994" customHeight="1" thickBot="1">
      <c r="A87" s="945"/>
      <c r="B87" s="1008"/>
      <c r="C87" s="825" t="s">
        <v>323</v>
      </c>
      <c r="D87" s="826"/>
      <c r="E87" s="826"/>
      <c r="F87" s="826"/>
      <c r="G87" s="1067"/>
      <c r="H87" s="1067"/>
      <c r="I87" s="1067"/>
      <c r="J87" s="1067"/>
      <c r="K87" s="1067"/>
      <c r="L87" s="1067"/>
      <c r="M87" s="1067"/>
      <c r="N87" s="1068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7.95" customHeight="1" thickBot="1">
      <c r="A88" s="945"/>
      <c r="B88" s="1008"/>
      <c r="C88" s="188"/>
      <c r="D88" s="1086"/>
      <c r="E88" s="1086"/>
      <c r="F88" s="1086"/>
      <c r="G88" s="1086"/>
      <c r="H88" s="1086"/>
      <c r="I88" s="1086"/>
      <c r="J88" s="1086"/>
      <c r="K88" s="1086"/>
      <c r="L88" s="1086"/>
      <c r="M88" s="1086"/>
      <c r="N88" s="1087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945"/>
      <c r="B89" s="1008"/>
      <c r="C89" s="1076" t="s">
        <v>72</v>
      </c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8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1.95" customHeight="1" thickBot="1">
      <c r="A90" s="945"/>
      <c r="B90" s="1008"/>
      <c r="C90" s="1079" t="s">
        <v>324</v>
      </c>
      <c r="D90" s="1080"/>
      <c r="E90" s="1080"/>
      <c r="F90" s="1081"/>
      <c r="G90" s="1082"/>
      <c r="H90" s="1083"/>
      <c r="I90" s="1079" t="s">
        <v>325</v>
      </c>
      <c r="J90" s="1084"/>
      <c r="K90" s="1081"/>
      <c r="L90" s="1082"/>
      <c r="M90" s="1082"/>
      <c r="N90" s="1083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945"/>
      <c r="B91" s="1008"/>
      <c r="C91" s="1063"/>
      <c r="D91" s="1064"/>
      <c r="E91" s="1064"/>
      <c r="F91" s="1064"/>
      <c r="G91" s="1064"/>
      <c r="H91" s="1064"/>
      <c r="I91" s="1064"/>
      <c r="J91" s="1064"/>
      <c r="K91" s="1064"/>
      <c r="L91" s="1064"/>
      <c r="M91" s="1064"/>
      <c r="N91" s="1065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945"/>
      <c r="B92" s="1008"/>
      <c r="C92" s="825" t="s">
        <v>323</v>
      </c>
      <c r="D92" s="826"/>
      <c r="E92" s="826"/>
      <c r="F92" s="826"/>
      <c r="G92" s="1067"/>
      <c r="H92" s="1067"/>
      <c r="I92" s="1067"/>
      <c r="J92" s="1067"/>
      <c r="K92" s="1067"/>
      <c r="L92" s="1067"/>
      <c r="M92" s="1067"/>
      <c r="N92" s="1068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0.95" customHeight="1" thickBot="1">
      <c r="A93" s="945"/>
      <c r="B93" s="1008"/>
      <c r="C93" s="1073"/>
      <c r="D93" s="1074"/>
      <c r="E93" s="1074"/>
      <c r="F93" s="1074"/>
      <c r="G93" s="1074"/>
      <c r="H93" s="1074"/>
      <c r="I93" s="1074"/>
      <c r="J93" s="1074"/>
      <c r="K93" s="1074"/>
      <c r="L93" s="1074"/>
      <c r="M93" s="1074"/>
      <c r="N93" s="1075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4.95" customHeight="1" thickBot="1">
      <c r="A94" s="945"/>
      <c r="B94" s="1008"/>
      <c r="C94" s="1076" t="s">
        <v>72</v>
      </c>
      <c r="D94" s="1077"/>
      <c r="E94" s="1077"/>
      <c r="F94" s="1077"/>
      <c r="G94" s="1077"/>
      <c r="H94" s="1077"/>
      <c r="I94" s="1077"/>
      <c r="J94" s="1077"/>
      <c r="K94" s="1077"/>
      <c r="L94" s="1077"/>
      <c r="M94" s="1077"/>
      <c r="N94" s="1078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.1" customHeight="1" thickBot="1">
      <c r="A95" s="945"/>
      <c r="B95" s="1008"/>
      <c r="C95" s="1079" t="s">
        <v>324</v>
      </c>
      <c r="D95" s="1080"/>
      <c r="E95" s="1080"/>
      <c r="F95" s="1081"/>
      <c r="G95" s="1082"/>
      <c r="H95" s="1083"/>
      <c r="I95" s="1079" t="s">
        <v>325</v>
      </c>
      <c r="J95" s="1084"/>
      <c r="K95" s="1081"/>
      <c r="L95" s="1082"/>
      <c r="M95" s="1082"/>
      <c r="N95" s="1083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8.95" customHeight="1">
      <c r="A96" s="945"/>
      <c r="B96" s="1008"/>
      <c r="C96" s="1063"/>
      <c r="D96" s="1064"/>
      <c r="E96" s="1064"/>
      <c r="F96" s="1064"/>
      <c r="G96" s="1064"/>
      <c r="H96" s="1064"/>
      <c r="I96" s="1064"/>
      <c r="J96" s="1064"/>
      <c r="K96" s="1064"/>
      <c r="L96" s="1064"/>
      <c r="M96" s="1064"/>
      <c r="N96" s="1065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.1" customHeight="1" thickBot="1">
      <c r="A97" s="945"/>
      <c r="B97" s="1008"/>
      <c r="C97" s="825" t="s">
        <v>323</v>
      </c>
      <c r="D97" s="826"/>
      <c r="E97" s="826"/>
      <c r="F97" s="826"/>
      <c r="G97" s="1067"/>
      <c r="H97" s="1067"/>
      <c r="I97" s="1067"/>
      <c r="J97" s="1067"/>
      <c r="K97" s="1067"/>
      <c r="L97" s="1067"/>
      <c r="M97" s="1067"/>
      <c r="N97" s="1068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4.95" customHeight="1" thickBot="1">
      <c r="A98" s="945"/>
      <c r="B98" s="1008"/>
      <c r="C98" s="1073"/>
      <c r="D98" s="1074"/>
      <c r="E98" s="1074"/>
      <c r="F98" s="1074"/>
      <c r="G98" s="1074"/>
      <c r="H98" s="1074"/>
      <c r="I98" s="1074"/>
      <c r="J98" s="1074"/>
      <c r="K98" s="1074"/>
      <c r="L98" s="1074"/>
      <c r="M98" s="1074"/>
      <c r="N98" s="1075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945"/>
      <c r="B99" s="1008"/>
      <c r="C99" s="1076" t="s">
        <v>72</v>
      </c>
      <c r="D99" s="1077"/>
      <c r="E99" s="1077"/>
      <c r="F99" s="1077"/>
      <c r="G99" s="1077"/>
      <c r="H99" s="1077"/>
      <c r="I99" s="1077"/>
      <c r="J99" s="1077"/>
      <c r="K99" s="1077"/>
      <c r="L99" s="1077"/>
      <c r="M99" s="1077"/>
      <c r="N99" s="1078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3.95" customHeight="1" thickBot="1">
      <c r="A100" s="945"/>
      <c r="B100" s="1008"/>
      <c r="C100" s="1079" t="s">
        <v>324</v>
      </c>
      <c r="D100" s="1080"/>
      <c r="E100" s="1080"/>
      <c r="F100" s="1081"/>
      <c r="G100" s="1082"/>
      <c r="H100" s="1083"/>
      <c r="I100" s="1079" t="s">
        <v>325</v>
      </c>
      <c r="J100" s="1084"/>
      <c r="K100" s="1081"/>
      <c r="L100" s="1082"/>
      <c r="M100" s="1082"/>
      <c r="N100" s="1083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8.95" customHeight="1">
      <c r="A101" s="945"/>
      <c r="B101" s="1008"/>
      <c r="C101" s="1063"/>
      <c r="D101" s="1064"/>
      <c r="E101" s="1064"/>
      <c r="F101" s="1064"/>
      <c r="G101" s="1064"/>
      <c r="H101" s="1064"/>
      <c r="I101" s="1064"/>
      <c r="J101" s="1064"/>
      <c r="K101" s="1064"/>
      <c r="L101" s="1064"/>
      <c r="M101" s="1064"/>
      <c r="N101" s="1065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6.95" customHeight="1" thickBot="1">
      <c r="A102" s="945"/>
      <c r="B102" s="1008"/>
      <c r="C102" s="825" t="s">
        <v>323</v>
      </c>
      <c r="D102" s="826"/>
      <c r="E102" s="826"/>
      <c r="F102" s="826"/>
      <c r="G102" s="1067"/>
      <c r="H102" s="1067"/>
      <c r="I102" s="1067"/>
      <c r="J102" s="1067"/>
      <c r="K102" s="1067"/>
      <c r="L102" s="1067"/>
      <c r="M102" s="1067"/>
      <c r="N102" s="1068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945"/>
      <c r="B103" s="1008"/>
      <c r="C103" s="1069" t="s">
        <v>73</v>
      </c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1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945"/>
      <c r="C104" s="1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7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945"/>
      <c r="B105" s="1072">
        <v>54</v>
      </c>
      <c r="C105" s="1050" t="s">
        <v>332</v>
      </c>
      <c r="D105" s="1051"/>
      <c r="E105" s="1051"/>
      <c r="F105" s="1051"/>
      <c r="G105" s="1051"/>
      <c r="H105" s="1051"/>
      <c r="I105" s="1051"/>
      <c r="J105" s="1051"/>
      <c r="K105" s="1051"/>
      <c r="L105" s="1051"/>
      <c r="M105" s="1051"/>
      <c r="N105" s="1052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945"/>
      <c r="B106" s="1048"/>
      <c r="C106" s="894"/>
      <c r="D106" s="882"/>
      <c r="E106" s="882"/>
      <c r="F106" s="882"/>
      <c r="G106" s="882"/>
      <c r="H106" s="882"/>
      <c r="I106" s="882"/>
      <c r="J106" s="882"/>
      <c r="K106" s="882"/>
      <c r="L106" s="882"/>
      <c r="M106" s="882"/>
      <c r="N106" s="895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.1" customHeight="1">
      <c r="A107" s="945"/>
      <c r="B107" s="1048"/>
      <c r="C107" s="1053"/>
      <c r="D107" s="899"/>
      <c r="E107" s="899"/>
      <c r="F107" s="899"/>
      <c r="G107" s="899"/>
      <c r="H107" s="899"/>
      <c r="I107" s="899"/>
      <c r="J107" s="899"/>
      <c r="K107" s="899"/>
      <c r="L107" s="899"/>
      <c r="M107" s="899"/>
      <c r="N107" s="952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.10000000000002" customHeight="1" thickBot="1">
      <c r="A108" s="945"/>
      <c r="B108" s="1049"/>
      <c r="C108" s="896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8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945"/>
      <c r="C109" s="16"/>
      <c r="D109" s="899"/>
      <c r="E109" s="899"/>
      <c r="F109" s="899"/>
      <c r="G109" s="899"/>
      <c r="H109" s="899"/>
      <c r="I109" s="899"/>
      <c r="J109" s="899"/>
      <c r="K109" s="899"/>
      <c r="L109" s="899"/>
      <c r="M109" s="899"/>
      <c r="N109" s="1007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69.95" customHeight="1" thickBot="1">
      <c r="A110" s="945"/>
      <c r="B110" s="1047" t="s">
        <v>348</v>
      </c>
      <c r="C110" s="1050" t="s">
        <v>333</v>
      </c>
      <c r="D110" s="1051"/>
      <c r="E110" s="1051"/>
      <c r="F110" s="1051"/>
      <c r="G110" s="1051"/>
      <c r="H110" s="1051"/>
      <c r="I110" s="1051"/>
      <c r="J110" s="1051"/>
      <c r="K110" s="1051"/>
      <c r="L110" s="1051"/>
      <c r="M110" s="1051"/>
      <c r="N110" s="1052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945"/>
      <c r="B111" s="1048"/>
      <c r="C111" s="894"/>
      <c r="D111" s="882"/>
      <c r="E111" s="882"/>
      <c r="F111" s="882"/>
      <c r="G111" s="882"/>
      <c r="H111" s="882"/>
      <c r="I111" s="882"/>
      <c r="J111" s="882"/>
      <c r="K111" s="882"/>
      <c r="L111" s="882"/>
      <c r="M111" s="882"/>
      <c r="N111" s="895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945"/>
      <c r="B112" s="1048"/>
      <c r="C112" s="1053"/>
      <c r="D112" s="899"/>
      <c r="E112" s="899"/>
      <c r="F112" s="899"/>
      <c r="G112" s="899"/>
      <c r="H112" s="899"/>
      <c r="I112" s="899"/>
      <c r="J112" s="899"/>
      <c r="K112" s="899"/>
      <c r="L112" s="899"/>
      <c r="M112" s="899"/>
      <c r="N112" s="952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.1" customHeight="1" thickBot="1">
      <c r="A113" s="945"/>
      <c r="B113" s="1049"/>
      <c r="C113" s="896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8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945"/>
      <c r="C114" s="16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.1" customHeight="1" thickBot="1">
      <c r="A115" s="945"/>
      <c r="B115" s="1054">
        <v>55</v>
      </c>
      <c r="C115" s="1055" t="s">
        <v>74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7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0.95" customHeight="1">
      <c r="A116" s="945"/>
      <c r="B116" s="1054"/>
      <c r="C116" s="578" t="s">
        <v>326</v>
      </c>
      <c r="D116" s="579"/>
      <c r="E116" s="579"/>
      <c r="F116" s="579"/>
      <c r="G116" s="193" t="s">
        <v>281</v>
      </c>
      <c r="H116" s="1058"/>
      <c r="I116" s="1058"/>
      <c r="J116" s="1058"/>
      <c r="K116" s="1059" t="s">
        <v>282</v>
      </c>
      <c r="L116" s="1059"/>
      <c r="M116" s="1058"/>
      <c r="N116" s="1060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.1" customHeight="1">
      <c r="A117" s="945"/>
      <c r="B117" s="1054"/>
      <c r="C117" s="580" t="s">
        <v>327</v>
      </c>
      <c r="D117" s="565"/>
      <c r="E117" s="565"/>
      <c r="F117" s="565"/>
      <c r="G117" s="192" t="s">
        <v>281</v>
      </c>
      <c r="H117" s="1061"/>
      <c r="I117" s="1061"/>
      <c r="J117" s="1061"/>
      <c r="K117" s="1040" t="s">
        <v>282</v>
      </c>
      <c r="L117" s="1040"/>
      <c r="M117" s="1061"/>
      <c r="N117" s="1062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945"/>
      <c r="B118" s="1054"/>
      <c r="C118" s="580" t="s">
        <v>75</v>
      </c>
      <c r="D118" s="565"/>
      <c r="E118" s="565"/>
      <c r="F118" s="565"/>
      <c r="G118" s="192" t="s">
        <v>281</v>
      </c>
      <c r="H118" s="1061"/>
      <c r="I118" s="1061"/>
      <c r="J118" s="1061"/>
      <c r="K118" s="1040" t="s">
        <v>282</v>
      </c>
      <c r="L118" s="1040"/>
      <c r="M118" s="1061"/>
      <c r="N118" s="1062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95" customHeight="1" thickBot="1">
      <c r="A119" s="945"/>
      <c r="B119" s="1054"/>
      <c r="C119" s="1025" t="s">
        <v>331</v>
      </c>
      <c r="D119" s="1026"/>
      <c r="E119" s="1026"/>
      <c r="F119" s="1026"/>
      <c r="G119" s="1026"/>
      <c r="H119" s="1026"/>
      <c r="I119" s="1026"/>
      <c r="J119" s="1026"/>
      <c r="K119" s="1026"/>
      <c r="L119" s="1026"/>
      <c r="M119" s="1026"/>
      <c r="N119" s="1027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.1" customHeight="1" thickBot="1">
      <c r="A120" s="945"/>
      <c r="B120" s="1054"/>
      <c r="C120" s="1028" t="s">
        <v>46</v>
      </c>
      <c r="D120" s="1029"/>
      <c r="E120" s="1029"/>
      <c r="F120" s="1029"/>
      <c r="G120" s="1029"/>
      <c r="H120" s="1029"/>
      <c r="I120" s="1029"/>
      <c r="J120" s="1029"/>
      <c r="K120" s="1029"/>
      <c r="L120" s="1029"/>
      <c r="M120" s="1029"/>
      <c r="N120" s="1030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.1" customHeight="1">
      <c r="A121" s="945"/>
      <c r="B121" s="1054"/>
      <c r="C121" s="1031" t="s">
        <v>328</v>
      </c>
      <c r="D121" s="832"/>
      <c r="E121" s="832"/>
      <c r="F121" s="832"/>
      <c r="G121" s="191" t="s">
        <v>281</v>
      </c>
      <c r="H121" s="1032"/>
      <c r="I121" s="1033"/>
      <c r="J121" s="1034"/>
      <c r="K121" s="1035" t="s">
        <v>282</v>
      </c>
      <c r="L121" s="1035"/>
      <c r="M121" s="1032"/>
      <c r="N121" s="1036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.1" customHeight="1">
      <c r="A122" s="945"/>
      <c r="B122" s="1054"/>
      <c r="C122" s="580"/>
      <c r="D122" s="565"/>
      <c r="E122" s="565"/>
      <c r="F122" s="565"/>
      <c r="G122" s="192" t="s">
        <v>281</v>
      </c>
      <c r="H122" s="1037"/>
      <c r="I122" s="1038"/>
      <c r="J122" s="1039"/>
      <c r="K122" s="1040" t="s">
        <v>282</v>
      </c>
      <c r="L122" s="1040"/>
      <c r="M122" s="1037"/>
      <c r="N122" s="1041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.1" customHeight="1" thickBot="1">
      <c r="A123" s="945"/>
      <c r="B123" s="1054"/>
      <c r="C123" s="825"/>
      <c r="D123" s="826"/>
      <c r="E123" s="826"/>
      <c r="F123" s="826"/>
      <c r="G123" s="189" t="s">
        <v>281</v>
      </c>
      <c r="H123" s="1042"/>
      <c r="I123" s="1043"/>
      <c r="J123" s="1044"/>
      <c r="K123" s="1045" t="s">
        <v>282</v>
      </c>
      <c r="L123" s="1045"/>
      <c r="M123" s="1042"/>
      <c r="N123" s="1046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.1" customHeight="1">
      <c r="A124" s="945"/>
      <c r="C124" s="16"/>
      <c r="D124" s="899"/>
      <c r="E124" s="899"/>
      <c r="F124" s="899"/>
      <c r="G124" s="899"/>
      <c r="H124" s="899"/>
      <c r="I124" s="899"/>
      <c r="J124" s="899"/>
      <c r="K124" s="899"/>
      <c r="L124" s="899"/>
      <c r="M124" s="899"/>
      <c r="N124" s="1007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.1" customHeight="1">
      <c r="A125" s="945"/>
      <c r="B125" s="1008">
        <v>56</v>
      </c>
      <c r="C125" s="1009" t="s">
        <v>303</v>
      </c>
      <c r="D125" s="1009"/>
      <c r="E125" s="1009"/>
      <c r="F125" s="1009"/>
      <c r="G125" s="1009"/>
      <c r="H125" s="1009"/>
      <c r="I125" s="1009"/>
      <c r="J125" s="1009"/>
      <c r="K125" s="1009"/>
      <c r="L125" s="1009"/>
      <c r="M125" s="1009"/>
      <c r="N125" s="1010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.1" customHeight="1" thickBot="1">
      <c r="A126" s="945"/>
      <c r="B126" s="1008"/>
      <c r="C126" s="1011" t="s">
        <v>46</v>
      </c>
      <c r="D126" s="1011"/>
      <c r="E126" s="1011"/>
      <c r="F126" s="1011"/>
      <c r="G126" s="1011"/>
      <c r="H126" s="1011"/>
      <c r="I126" s="1011"/>
      <c r="J126" s="1011"/>
      <c r="K126" s="1011"/>
      <c r="L126" s="1011"/>
      <c r="M126" s="1011"/>
      <c r="N126" s="1012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.1" customHeight="1" thickBot="1">
      <c r="A127" s="945"/>
      <c r="B127" s="1008"/>
      <c r="C127" s="64" t="s">
        <v>76</v>
      </c>
      <c r="D127" s="1013" t="s">
        <v>77</v>
      </c>
      <c r="E127" s="1014"/>
      <c r="F127" s="1015" t="s">
        <v>78</v>
      </c>
      <c r="G127" s="1016"/>
      <c r="H127" s="1016"/>
      <c r="I127" s="1016"/>
      <c r="J127" s="1016"/>
      <c r="K127" s="1016"/>
      <c r="L127" s="1014"/>
      <c r="M127" s="1017" t="s">
        <v>302</v>
      </c>
      <c r="N127" s="1018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.1" customHeight="1">
      <c r="A128" s="945"/>
      <c r="B128" s="1008"/>
      <c r="C128" s="67"/>
      <c r="D128" s="1019"/>
      <c r="E128" s="1019"/>
      <c r="F128" s="1020"/>
      <c r="G128" s="1021"/>
      <c r="H128" s="1021"/>
      <c r="I128" s="1021"/>
      <c r="J128" s="1021"/>
      <c r="K128" s="1021"/>
      <c r="L128" s="1022"/>
      <c r="M128" s="1023"/>
      <c r="N128" s="1024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945"/>
      <c r="B129" s="1008"/>
      <c r="C129" s="49"/>
      <c r="D129" s="911"/>
      <c r="E129" s="911"/>
      <c r="F129" s="1001"/>
      <c r="G129" s="914"/>
      <c r="H129" s="914"/>
      <c r="I129" s="914"/>
      <c r="J129" s="914"/>
      <c r="K129" s="914"/>
      <c r="L129" s="1002"/>
      <c r="M129" s="913"/>
      <c r="N129" s="1003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.1" customHeight="1">
      <c r="A130" s="945"/>
      <c r="B130" s="1008"/>
      <c r="C130" s="49"/>
      <c r="D130" s="911"/>
      <c r="E130" s="911"/>
      <c r="F130" s="1001"/>
      <c r="G130" s="914"/>
      <c r="H130" s="914"/>
      <c r="I130" s="914"/>
      <c r="J130" s="914"/>
      <c r="K130" s="914"/>
      <c r="L130" s="1002"/>
      <c r="M130" s="913"/>
      <c r="N130" s="1003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3.95" customHeight="1">
      <c r="A131" s="945"/>
      <c r="B131" s="1008"/>
      <c r="C131" s="49"/>
      <c r="D131" s="911"/>
      <c r="E131" s="911"/>
      <c r="F131" s="1001"/>
      <c r="G131" s="914"/>
      <c r="H131" s="914"/>
      <c r="I131" s="914"/>
      <c r="J131" s="914"/>
      <c r="K131" s="914"/>
      <c r="L131" s="1002"/>
      <c r="M131" s="913"/>
      <c r="N131" s="1003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945"/>
      <c r="B132" s="1008"/>
      <c r="C132" s="49"/>
      <c r="D132" s="911"/>
      <c r="E132" s="911"/>
      <c r="F132" s="1001"/>
      <c r="G132" s="914"/>
      <c r="H132" s="914"/>
      <c r="I132" s="914"/>
      <c r="J132" s="914"/>
      <c r="K132" s="914"/>
      <c r="L132" s="1002"/>
      <c r="M132" s="913"/>
      <c r="N132" s="1003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0.95" customHeight="1">
      <c r="A133" s="945"/>
      <c r="B133" s="1008"/>
      <c r="C133" s="42"/>
      <c r="D133" s="911"/>
      <c r="E133" s="911"/>
      <c r="F133" s="1001"/>
      <c r="G133" s="914"/>
      <c r="H133" s="914"/>
      <c r="I133" s="914"/>
      <c r="J133" s="914"/>
      <c r="K133" s="914"/>
      <c r="L133" s="1002"/>
      <c r="M133" s="913"/>
      <c r="N133" s="100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.1" customHeight="1" thickBot="1">
      <c r="A134" s="945"/>
      <c r="B134" s="1008"/>
      <c r="C134" s="43"/>
      <c r="D134" s="916"/>
      <c r="E134" s="916"/>
      <c r="F134" s="1004"/>
      <c r="G134" s="919"/>
      <c r="H134" s="919"/>
      <c r="I134" s="919"/>
      <c r="J134" s="919"/>
      <c r="K134" s="919"/>
      <c r="L134" s="1005"/>
      <c r="M134" s="918"/>
      <c r="N134" s="100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.1" customHeight="1" thickBot="1">
      <c r="A135" s="945"/>
      <c r="C135" s="16"/>
      <c r="D135" s="899"/>
      <c r="E135" s="899"/>
      <c r="F135" s="899"/>
      <c r="G135" s="899"/>
      <c r="H135" s="899"/>
      <c r="I135" s="899"/>
      <c r="J135" s="899"/>
      <c r="K135" s="899"/>
      <c r="L135" s="899"/>
      <c r="M135" s="882"/>
      <c r="N135" s="990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.1" customHeight="1" thickBot="1">
      <c r="A136" s="945"/>
      <c r="B136" s="946">
        <v>57</v>
      </c>
      <c r="C136" s="1203" t="s">
        <v>79</v>
      </c>
      <c r="D136" s="1204"/>
      <c r="E136" s="1204"/>
      <c r="F136" s="1204"/>
      <c r="G136" s="1204"/>
      <c r="H136" s="1204"/>
      <c r="I136" s="1204"/>
      <c r="J136" s="1204"/>
      <c r="K136" s="1204"/>
      <c r="L136" s="1204"/>
      <c r="M136" s="1204"/>
      <c r="N136" s="1205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6.95" customHeight="1" thickBot="1">
      <c r="A137" s="945"/>
      <c r="B137" s="947"/>
      <c r="C137" s="993" t="s">
        <v>329</v>
      </c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6.950000000000003" customHeight="1" thickBot="1">
      <c r="A138" s="945"/>
      <c r="B138" s="947"/>
      <c r="C138" s="995" t="s">
        <v>351</v>
      </c>
      <c r="D138" s="996"/>
      <c r="E138" s="996"/>
      <c r="F138" s="996"/>
      <c r="G138" s="996"/>
      <c r="H138" s="996"/>
      <c r="I138" s="996"/>
      <c r="J138" s="996"/>
      <c r="K138" s="996"/>
      <c r="L138" s="996"/>
      <c r="M138" s="996"/>
      <c r="N138" s="1206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945"/>
      <c r="B139" s="947"/>
      <c r="C139" s="172" t="s">
        <v>80</v>
      </c>
      <c r="D139" s="997" t="s">
        <v>81</v>
      </c>
      <c r="E139" s="998"/>
      <c r="F139" s="998"/>
      <c r="G139" s="998"/>
      <c r="H139" s="999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98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6.950000000000003" customHeight="1">
      <c r="A140" s="945"/>
      <c r="B140" s="947"/>
      <c r="C140" s="173">
        <v>1</v>
      </c>
      <c r="D140" s="984" t="s">
        <v>61</v>
      </c>
      <c r="E140" s="985"/>
      <c r="F140" s="985"/>
      <c r="G140" s="985"/>
      <c r="H140" s="986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98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9.950000000000003" customHeight="1">
      <c r="A141" s="945"/>
      <c r="B141" s="947"/>
      <c r="C141" s="174">
        <v>2</v>
      </c>
      <c r="D141" s="987" t="s">
        <v>87</v>
      </c>
      <c r="E141" s="988"/>
      <c r="F141" s="988"/>
      <c r="G141" s="988"/>
      <c r="H141" s="989"/>
      <c r="I141" s="115" t="s">
        <v>88</v>
      </c>
      <c r="J141" s="202" t="s">
        <v>89</v>
      </c>
      <c r="K141" s="109" t="s">
        <v>90</v>
      </c>
      <c r="L141" s="157">
        <v>1000</v>
      </c>
      <c r="M141" s="201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39.950000000000003" customHeight="1">
      <c r="A142" s="945"/>
      <c r="B142" s="947"/>
      <c r="C142" s="174">
        <v>3</v>
      </c>
      <c r="D142" s="987" t="s">
        <v>91</v>
      </c>
      <c r="E142" s="988"/>
      <c r="F142" s="988"/>
      <c r="G142" s="988"/>
      <c r="H142" s="989"/>
      <c r="I142" s="116" t="s">
        <v>92</v>
      </c>
      <c r="J142" s="51" t="s">
        <v>93</v>
      </c>
      <c r="K142" s="123" t="s">
        <v>94</v>
      </c>
      <c r="L142" s="157"/>
      <c r="M142" s="201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945"/>
      <c r="B143" s="947"/>
      <c r="C143" s="174">
        <v>4</v>
      </c>
      <c r="D143" s="987" t="s">
        <v>95</v>
      </c>
      <c r="E143" s="988"/>
      <c r="F143" s="988"/>
      <c r="G143" s="988"/>
      <c r="H143" s="989"/>
      <c r="I143" s="117"/>
      <c r="J143" s="18"/>
      <c r="K143" s="41"/>
      <c r="L143" s="158"/>
      <c r="M143" s="201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945"/>
      <c r="B144" s="947"/>
      <c r="C144" s="174">
        <v>5</v>
      </c>
      <c r="D144" s="987" t="s">
        <v>96</v>
      </c>
      <c r="E144" s="988"/>
      <c r="F144" s="988"/>
      <c r="G144" s="988"/>
      <c r="H144" s="989"/>
      <c r="I144" s="117"/>
      <c r="J144" s="18"/>
      <c r="K144" s="41"/>
      <c r="L144" s="158"/>
      <c r="M144" s="201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1" customHeight="1">
      <c r="A145" s="945"/>
      <c r="B145" s="947"/>
      <c r="C145" s="174">
        <v>6</v>
      </c>
      <c r="D145" s="987" t="s">
        <v>97</v>
      </c>
      <c r="E145" s="988"/>
      <c r="F145" s="988"/>
      <c r="G145" s="988"/>
      <c r="H145" s="989"/>
      <c r="I145" s="117"/>
      <c r="J145" s="18"/>
      <c r="K145" s="41"/>
      <c r="L145" s="158"/>
      <c r="M145" s="201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945"/>
      <c r="B146" s="948"/>
      <c r="C146" s="175"/>
      <c r="D146" s="1000"/>
      <c r="E146" s="916"/>
      <c r="F146" s="916"/>
      <c r="G146" s="916"/>
      <c r="H146" s="917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945"/>
      <c r="B147" s="221"/>
      <c r="C147" s="968"/>
      <c r="D147" s="968"/>
      <c r="E147" s="968"/>
      <c r="F147" s="968"/>
      <c r="G147" s="968"/>
      <c r="H147" s="969"/>
      <c r="I147" s="972" t="s">
        <v>98</v>
      </c>
      <c r="J147" s="973"/>
      <c r="K147" s="973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945"/>
      <c r="B148" s="221"/>
      <c r="C148" s="970"/>
      <c r="D148" s="970"/>
      <c r="E148" s="970"/>
      <c r="F148" s="970"/>
      <c r="G148" s="970"/>
      <c r="H148" s="971"/>
      <c r="I148" s="974" t="s">
        <v>99</v>
      </c>
      <c r="J148" s="975"/>
      <c r="K148" s="975"/>
      <c r="L148" s="976">
        <f>L147+M147+N147</f>
        <v>4000</v>
      </c>
      <c r="M148" s="977"/>
      <c r="N148" s="978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945"/>
      <c r="B149" s="222"/>
      <c r="C149" s="223"/>
      <c r="D149" s="979"/>
      <c r="E149" s="979"/>
      <c r="F149" s="979"/>
      <c r="G149" s="979"/>
      <c r="H149" s="980"/>
      <c r="I149" s="981" t="s">
        <v>100</v>
      </c>
      <c r="J149" s="982"/>
      <c r="K149" s="982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945"/>
      <c r="B150" s="929" t="s">
        <v>330</v>
      </c>
      <c r="C150" s="929"/>
      <c r="D150" s="929"/>
      <c r="E150" s="929"/>
      <c r="F150" s="929"/>
      <c r="G150" s="929"/>
      <c r="H150" s="929"/>
      <c r="I150" s="929"/>
      <c r="J150" s="929"/>
      <c r="K150" s="929"/>
      <c r="L150" s="929"/>
      <c r="M150" s="929"/>
      <c r="N150" s="930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931"/>
      <c r="E151" s="931"/>
      <c r="F151" s="931"/>
      <c r="G151" s="931"/>
      <c r="H151" s="931"/>
      <c r="I151" s="931"/>
      <c r="J151" s="931"/>
      <c r="K151" s="931"/>
      <c r="L151" s="931"/>
      <c r="M151" s="931"/>
      <c r="N151" s="932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1.95" customHeight="1">
      <c r="A152" s="1207" t="s">
        <v>353</v>
      </c>
      <c r="B152" s="1208"/>
      <c r="C152" s="1209"/>
      <c r="D152" s="1216" t="s">
        <v>353</v>
      </c>
      <c r="E152" s="1217"/>
      <c r="F152" s="1217"/>
      <c r="G152" s="1217"/>
      <c r="H152" s="1217"/>
      <c r="I152" s="1217"/>
      <c r="J152" s="1217"/>
      <c r="K152" s="1217"/>
      <c r="L152" s="1217"/>
      <c r="M152" s="1217"/>
      <c r="N152" s="1218"/>
    </row>
    <row r="153" spans="1:29" ht="62.1" customHeight="1">
      <c r="A153" s="1210"/>
      <c r="B153" s="1211"/>
      <c r="C153" s="1212"/>
      <c r="D153" s="1219" t="s">
        <v>354</v>
      </c>
      <c r="E153" s="1219"/>
      <c r="F153" s="1219"/>
      <c r="G153" s="1220"/>
      <c r="H153" s="224"/>
      <c r="I153" s="224"/>
      <c r="J153" s="224"/>
      <c r="K153" s="224"/>
      <c r="L153" s="224"/>
      <c r="M153" s="224"/>
      <c r="N153" s="225"/>
    </row>
    <row r="154" spans="1:29" ht="62.1" customHeight="1">
      <c r="A154" s="1210"/>
      <c r="B154" s="1211"/>
      <c r="C154" s="1212"/>
      <c r="D154" s="1221" t="s">
        <v>355</v>
      </c>
      <c r="E154" s="1222"/>
      <c r="F154" s="1222"/>
      <c r="G154" s="1223"/>
      <c r="H154" s="224"/>
      <c r="I154" s="224"/>
      <c r="J154" s="224"/>
      <c r="K154" s="224"/>
      <c r="L154" s="224"/>
      <c r="M154" s="224"/>
      <c r="N154" s="225"/>
    </row>
    <row r="155" spans="1:29" ht="78" customHeight="1" thickBot="1">
      <c r="A155" s="1213"/>
      <c r="B155" s="1214"/>
      <c r="C155" s="1215"/>
      <c r="D155" s="1224" t="s">
        <v>356</v>
      </c>
      <c r="E155" s="1224"/>
      <c r="F155" s="1224"/>
      <c r="G155" s="1225"/>
      <c r="H155" s="1226" t="s">
        <v>357</v>
      </c>
      <c r="I155" s="1226"/>
      <c r="J155" s="1226"/>
      <c r="K155" s="1226"/>
      <c r="L155" s="1226"/>
      <c r="M155" s="1226"/>
      <c r="N155" s="1227"/>
    </row>
    <row r="156" spans="1:29" ht="15.75" customHeight="1"/>
    <row r="157" spans="1:29" ht="15.75" customHeight="1"/>
    <row r="158" spans="1:29" ht="15.75" customHeight="1"/>
    <row r="159" spans="1:29" ht="15.75" customHeight="1"/>
    <row r="160" spans="1:29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</sheetData>
  <mergeCells count="286">
    <mergeCell ref="B150:N150"/>
    <mergeCell ref="D151:N151"/>
    <mergeCell ref="A152:C155"/>
    <mergeCell ref="D152:N152"/>
    <mergeCell ref="D153:G153"/>
    <mergeCell ref="D154:G154"/>
    <mergeCell ref="D155:G155"/>
    <mergeCell ref="H155:N155"/>
    <mergeCell ref="C147:H148"/>
    <mergeCell ref="I147:K147"/>
    <mergeCell ref="I148:K148"/>
    <mergeCell ref="L148:N148"/>
    <mergeCell ref="D149:H149"/>
    <mergeCell ref="I149:K149"/>
    <mergeCell ref="A73:A150"/>
    <mergeCell ref="B74:B82"/>
    <mergeCell ref="C74:N74"/>
    <mergeCell ref="C75:N81"/>
    <mergeCell ref="C82:F82"/>
    <mergeCell ref="G82:N82"/>
    <mergeCell ref="D83:N83"/>
    <mergeCell ref="F130:L130"/>
    <mergeCell ref="M130:N130"/>
    <mergeCell ref="K123:L123"/>
    <mergeCell ref="O139:O140"/>
    <mergeCell ref="D140:H140"/>
    <mergeCell ref="D141:H141"/>
    <mergeCell ref="D142:H142"/>
    <mergeCell ref="D143:H143"/>
    <mergeCell ref="D144:H144"/>
    <mergeCell ref="D135:N135"/>
    <mergeCell ref="B136:B146"/>
    <mergeCell ref="C136:N136"/>
    <mergeCell ref="C137:N137"/>
    <mergeCell ref="C138:N138"/>
    <mergeCell ref="D139:H139"/>
    <mergeCell ref="D145:H145"/>
    <mergeCell ref="D146:H146"/>
    <mergeCell ref="D124:N124"/>
    <mergeCell ref="D133:E133"/>
    <mergeCell ref="F133:L133"/>
    <mergeCell ref="M133:N133"/>
    <mergeCell ref="D134:E134"/>
    <mergeCell ref="F134:L134"/>
    <mergeCell ref="M134:N134"/>
    <mergeCell ref="D131:E131"/>
    <mergeCell ref="F131:L131"/>
    <mergeCell ref="M131:N131"/>
    <mergeCell ref="D132:E132"/>
    <mergeCell ref="F132:L132"/>
    <mergeCell ref="M132:N132"/>
    <mergeCell ref="D109:N109"/>
    <mergeCell ref="B125:B134"/>
    <mergeCell ref="C125:N125"/>
    <mergeCell ref="C126:N126"/>
    <mergeCell ref="D127:E127"/>
    <mergeCell ref="F127:L127"/>
    <mergeCell ref="M127:N127"/>
    <mergeCell ref="D128:E128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F128:L128"/>
    <mergeCell ref="M128:N128"/>
    <mergeCell ref="D129:E129"/>
    <mergeCell ref="F129:L129"/>
    <mergeCell ref="M129:N129"/>
    <mergeCell ref="D130:E130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M123:N123"/>
    <mergeCell ref="C101:N101"/>
    <mergeCell ref="C102:F102"/>
    <mergeCell ref="G102:N102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B84:B103"/>
    <mergeCell ref="C84:N84"/>
    <mergeCell ref="C91:N91"/>
    <mergeCell ref="C92:F92"/>
    <mergeCell ref="G92:N92"/>
    <mergeCell ref="C93:N93"/>
    <mergeCell ref="C94:N94"/>
    <mergeCell ref="C95:E95"/>
    <mergeCell ref="F95:H95"/>
    <mergeCell ref="I95:J95"/>
    <mergeCell ref="K95:N95"/>
    <mergeCell ref="D88:N88"/>
    <mergeCell ref="C89:N89"/>
    <mergeCell ref="C90:E90"/>
    <mergeCell ref="F90:H90"/>
    <mergeCell ref="I90:J90"/>
    <mergeCell ref="K90:N90"/>
    <mergeCell ref="F85:H85"/>
    <mergeCell ref="I85:J85"/>
    <mergeCell ref="K85:N85"/>
    <mergeCell ref="C86:N86"/>
    <mergeCell ref="C87:F87"/>
    <mergeCell ref="G87:N87"/>
    <mergeCell ref="C85:E85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B60:B61"/>
    <mergeCell ref="C60:E61"/>
    <mergeCell ref="F60:H61"/>
    <mergeCell ref="J60:L60"/>
    <mergeCell ref="J61:L61"/>
    <mergeCell ref="C62:M62"/>
    <mergeCell ref="A56:M56"/>
    <mergeCell ref="B57:M57"/>
    <mergeCell ref="C58:E58"/>
    <mergeCell ref="F58:H58"/>
    <mergeCell ref="J58:L58"/>
    <mergeCell ref="C59:E59"/>
    <mergeCell ref="F59:H59"/>
    <mergeCell ref="J59:L59"/>
    <mergeCell ref="C52:E54"/>
    <mergeCell ref="C55:E55"/>
    <mergeCell ref="F55:M55"/>
    <mergeCell ref="C51:E51"/>
    <mergeCell ref="F51:M51"/>
    <mergeCell ref="B52:B54"/>
    <mergeCell ref="C36:E36"/>
    <mergeCell ref="G36:H36"/>
    <mergeCell ref="I36:J36"/>
    <mergeCell ref="K36:L36"/>
    <mergeCell ref="C37:E37"/>
    <mergeCell ref="C47:M47"/>
    <mergeCell ref="B48:M48"/>
    <mergeCell ref="C49:E49"/>
    <mergeCell ref="F49:M49"/>
    <mergeCell ref="C50:E50"/>
    <mergeCell ref="F50:M50"/>
    <mergeCell ref="B45:B46"/>
    <mergeCell ref="C45:E46"/>
    <mergeCell ref="F45:H46"/>
    <mergeCell ref="J45:L45"/>
    <mergeCell ref="J46:L46"/>
    <mergeCell ref="C44:E44"/>
    <mergeCell ref="F44:H44"/>
    <mergeCell ref="J44:L44"/>
    <mergeCell ref="I34:J34"/>
    <mergeCell ref="K34:L34"/>
    <mergeCell ref="C35:E35"/>
    <mergeCell ref="G35:H35"/>
    <mergeCell ref="I35:J35"/>
    <mergeCell ref="K35:L35"/>
    <mergeCell ref="C40:E40"/>
    <mergeCell ref="G40:H40"/>
    <mergeCell ref="I40:J40"/>
    <mergeCell ref="K40:L40"/>
    <mergeCell ref="A41:M41"/>
    <mergeCell ref="A42:A55"/>
    <mergeCell ref="B42:M42"/>
    <mergeCell ref="C43:E43"/>
    <mergeCell ref="F43:H43"/>
    <mergeCell ref="J43:L43"/>
    <mergeCell ref="A15:A40"/>
    <mergeCell ref="B15:M15"/>
    <mergeCell ref="C16:E16"/>
    <mergeCell ref="F16:H16"/>
    <mergeCell ref="J16:L16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G39:H39"/>
    <mergeCell ref="I39:J39"/>
    <mergeCell ref="K39:L39"/>
    <mergeCell ref="G37:H37"/>
    <mergeCell ref="I37:J37"/>
    <mergeCell ref="K37:L37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A7:M7"/>
    <mergeCell ref="A8:A13"/>
    <mergeCell ref="B8:M8"/>
    <mergeCell ref="C9:E9"/>
    <mergeCell ref="F9:H9"/>
    <mergeCell ref="J9:L9"/>
    <mergeCell ref="F17:H17"/>
    <mergeCell ref="J17:L17"/>
    <mergeCell ref="C18:E18"/>
    <mergeCell ref="F18:H18"/>
    <mergeCell ref="C10:E10"/>
    <mergeCell ref="F10:H10"/>
    <mergeCell ref="J10:L10"/>
    <mergeCell ref="B11:B13"/>
    <mergeCell ref="C11:E13"/>
    <mergeCell ref="A14:M14"/>
    <mergeCell ref="C17:E17"/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6:D6"/>
    <mergeCell ref="E6:F6"/>
    <mergeCell ref="H6:J6"/>
    <mergeCell ref="K6:M6"/>
  </mergeCells>
  <dataValidations count="6">
    <dataValidation type="list" allowBlank="1" showInputMessage="1" showErrorMessage="1" sqref="M9">
      <formula1>INDIRECT($F10)</formula1>
    </dataValidation>
    <dataValidation type="list" allowBlank="1" showInputMessage="1" showErrorMessage="1" sqref="F10:H10">
      <formula1>INDIRECT($F9)</formula1>
    </dataValidation>
    <dataValidation type="list" allowBlank="1" showInputMessage="1" showErrorMessage="1" sqref="K6:M6">
      <formula1>"NATURAL,JURÍDICA"</formula1>
    </dataValidation>
    <dataValidation type="list" allowBlank="1" showInputMessage="1" showErrorMessage="1" sqref="M5">
      <formula1>"INDIVIDUAL,COLECTIVA"</formula1>
    </dataValidation>
    <dataValidation type="list" allowBlank="1" showInputMessage="1" showErrorMessage="1" sqref="F51 M45 I31:M31 I5 E5:E6 M60 F66">
      <formula1>"SI,NO"</formula1>
    </dataValidation>
    <dataValidation type="list" allowBlank="1" showInputMessage="1" showErrorMessage="1" sqref="M46 M61">
      <formula1>"SI,NO,EN TRÁMITE"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3" name="Check Box 3">
              <controlPr defaultSize="0" autoFill="0" autoLine="0" autoPict="0">
                <anchor moveWithCells="1">
                  <from>
                    <xdr:col>6</xdr:col>
                    <xdr:colOff>657225</xdr:colOff>
                    <xdr:row>9</xdr:row>
                    <xdr:rowOff>571500</xdr:rowOff>
                  </from>
                  <to>
                    <xdr:col>6</xdr:col>
                    <xdr:colOff>1514475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4" name="Check Box 33">
              <controlPr defaultSize="0" autoFill="0" autoLine="0" autoPict="0">
                <anchor moveWithCells="1">
                  <from>
                    <xdr:col>6</xdr:col>
                    <xdr:colOff>657225</xdr:colOff>
                    <xdr:row>10</xdr:row>
                    <xdr:rowOff>495300</xdr:rowOff>
                  </from>
                  <to>
                    <xdr:col>6</xdr:col>
                    <xdr:colOff>1514475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5" name="Check Box 34">
              <controlPr defaultSize="0" autoFill="0" autoLine="0" autoPict="0">
                <anchor moveWithCells="1">
                  <from>
                    <xdr:col>6</xdr:col>
                    <xdr:colOff>685800</xdr:colOff>
                    <xdr:row>12</xdr:row>
                    <xdr:rowOff>47625</xdr:rowOff>
                  </from>
                  <to>
                    <xdr:col>6</xdr:col>
                    <xdr:colOff>1533525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6" name="Check Box 35">
              <controlPr defaultSize="0" autoFill="0" autoLine="0" autoPict="0">
                <anchor moveWithCells="1">
                  <from>
                    <xdr:col>8</xdr:col>
                    <xdr:colOff>752475</xdr:colOff>
                    <xdr:row>9</xdr:row>
                    <xdr:rowOff>581025</xdr:rowOff>
                  </from>
                  <to>
                    <xdr:col>8</xdr:col>
                    <xdr:colOff>1600200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7" name="Check Box 36">
              <controlPr defaultSize="0" autoFill="0" autoLine="0" autoPict="0">
                <anchor moveWithCells="1">
                  <from>
                    <xdr:col>8</xdr:col>
                    <xdr:colOff>733425</xdr:colOff>
                    <xdr:row>10</xdr:row>
                    <xdr:rowOff>485775</xdr:rowOff>
                  </from>
                  <to>
                    <xdr:col>8</xdr:col>
                    <xdr:colOff>1590675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8" name="Check Box 37">
              <controlPr defaultSize="0" autoFill="0" autoLine="0" autoPict="0">
                <anchor moveWithCells="1">
                  <from>
                    <xdr:col>8</xdr:col>
                    <xdr:colOff>733425</xdr:colOff>
                    <xdr:row>12</xdr:row>
                    <xdr:rowOff>28575</xdr:rowOff>
                  </from>
                  <to>
                    <xdr:col>8</xdr:col>
                    <xdr:colOff>1600200</xdr:colOff>
                    <xdr:row>12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9" name="Check Box 38">
              <controlPr defaultSize="0" autoFill="0" autoLine="0" autoPict="0">
                <anchor moveWithCells="1">
                  <from>
                    <xdr:col>10</xdr:col>
                    <xdr:colOff>571500</xdr:colOff>
                    <xdr:row>9</xdr:row>
                    <xdr:rowOff>600075</xdr:rowOff>
                  </from>
                  <to>
                    <xdr:col>11</xdr:col>
                    <xdr:colOff>28575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10" name="Check Box 39">
              <controlPr defaultSize="0" autoFill="0" autoLine="0" autoPict="0">
                <anchor moveWithCells="1">
                  <from>
                    <xdr:col>10</xdr:col>
                    <xdr:colOff>571500</xdr:colOff>
                    <xdr:row>10</xdr:row>
                    <xdr:rowOff>485775</xdr:rowOff>
                  </from>
                  <to>
                    <xdr:col>11</xdr:col>
                    <xdr:colOff>28575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6" r:id="rId11" name="Check Box 40">
              <controlPr defaultSize="0" autoFill="0" autoLine="0" autoPict="0">
                <anchor moveWithCells="1">
                  <from>
                    <xdr:col>10</xdr:col>
                    <xdr:colOff>581025</xdr:colOff>
                    <xdr:row>12</xdr:row>
                    <xdr:rowOff>76200</xdr:rowOff>
                  </from>
                  <to>
                    <xdr:col>11</xdr:col>
                    <xdr:colOff>38100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12" name="Check Box 41">
              <controlPr defaultSize="0" autoFill="0" autoLine="0" autoPict="0">
                <anchor moveWithCells="1">
                  <from>
                    <xdr:col>12</xdr:col>
                    <xdr:colOff>228600</xdr:colOff>
                    <xdr:row>9</xdr:row>
                    <xdr:rowOff>571500</xdr:rowOff>
                  </from>
                  <to>
                    <xdr:col>12</xdr:col>
                    <xdr:colOff>1095375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13" name="Check Box 42">
              <controlPr defaultSize="0" autoFill="0" autoLine="0" autoPict="0">
                <anchor moveWithCells="1">
                  <from>
                    <xdr:col>12</xdr:col>
                    <xdr:colOff>238125</xdr:colOff>
                    <xdr:row>10</xdr:row>
                    <xdr:rowOff>457200</xdr:rowOff>
                  </from>
                  <to>
                    <xdr:col>12</xdr:col>
                    <xdr:colOff>1104900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14" name="Check Box 43">
              <controlPr defaultSize="0" autoFill="0" autoLine="0" autoPict="0">
                <anchor moveWithCells="1">
                  <from>
                    <xdr:col>12</xdr:col>
                    <xdr:colOff>257175</xdr:colOff>
                    <xdr:row>12</xdr:row>
                    <xdr:rowOff>38100</xdr:rowOff>
                  </from>
                  <to>
                    <xdr:col>12</xdr:col>
                    <xdr:colOff>1114425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15" name="Check Box 44">
              <controlPr defaultSize="0" autoFill="0" autoLine="0" autoPict="0">
                <anchor moveWithCells="1">
                  <from>
                    <xdr:col>6</xdr:col>
                    <xdr:colOff>647700</xdr:colOff>
                    <xdr:row>50</xdr:row>
                    <xdr:rowOff>561975</xdr:rowOff>
                  </from>
                  <to>
                    <xdr:col>6</xdr:col>
                    <xdr:colOff>1514475</xdr:colOff>
                    <xdr:row>51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16" name="Check Box 45">
              <controlPr defaultSize="0" autoFill="0" autoLine="0" autoPict="0">
                <anchor moveWithCells="1">
                  <from>
                    <xdr:col>6</xdr:col>
                    <xdr:colOff>647700</xdr:colOff>
                    <xdr:row>51</xdr:row>
                    <xdr:rowOff>561975</xdr:rowOff>
                  </from>
                  <to>
                    <xdr:col>6</xdr:col>
                    <xdr:colOff>1514475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17" name="Check Box 46">
              <controlPr defaultSize="0" autoFill="0" autoLine="0" autoPict="0">
                <anchor moveWithCells="1">
                  <from>
                    <xdr:col>6</xdr:col>
                    <xdr:colOff>685800</xdr:colOff>
                    <xdr:row>53</xdr:row>
                    <xdr:rowOff>28575</xdr:rowOff>
                  </from>
                  <to>
                    <xdr:col>6</xdr:col>
                    <xdr:colOff>1552575</xdr:colOff>
                    <xdr:row>53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18" name="Check Box 47">
              <controlPr defaultSize="0" autoFill="0" autoLine="0" autoPict="0">
                <anchor moveWithCells="1">
                  <from>
                    <xdr:col>8</xdr:col>
                    <xdr:colOff>638175</xdr:colOff>
                    <xdr:row>51</xdr:row>
                    <xdr:rowOff>28575</xdr:rowOff>
                  </from>
                  <to>
                    <xdr:col>8</xdr:col>
                    <xdr:colOff>1495425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19" name="Check Box 48">
              <controlPr defaultSize="0" autoFill="0" autoLine="0" autoPict="0">
                <anchor moveWithCells="1">
                  <from>
                    <xdr:col>8</xdr:col>
                    <xdr:colOff>676275</xdr:colOff>
                    <xdr:row>51</xdr:row>
                    <xdr:rowOff>571500</xdr:rowOff>
                  </from>
                  <to>
                    <xdr:col>8</xdr:col>
                    <xdr:colOff>1533525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20" name="Check Box 49">
              <controlPr defaultSize="0" autoFill="0" autoLine="0" autoPict="0">
                <anchor moveWithCells="1">
                  <from>
                    <xdr:col>8</xdr:col>
                    <xdr:colOff>657225</xdr:colOff>
                    <xdr:row>52</xdr:row>
                    <xdr:rowOff>447675</xdr:rowOff>
                  </from>
                  <to>
                    <xdr:col>8</xdr:col>
                    <xdr:colOff>1524000</xdr:colOff>
                    <xdr:row>53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21" name="Check Box 50">
              <controlPr defaultSize="0" autoFill="0" autoLine="0" autoPict="0">
                <anchor moveWithCells="1">
                  <from>
                    <xdr:col>10</xdr:col>
                    <xdr:colOff>495300</xdr:colOff>
                    <xdr:row>50</xdr:row>
                    <xdr:rowOff>561975</xdr:rowOff>
                  </from>
                  <to>
                    <xdr:col>10</xdr:col>
                    <xdr:colOff>1362075</xdr:colOff>
                    <xdr:row>51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22" name="Check Box 51">
              <controlPr defaultSize="0" autoFill="0" autoLine="0" autoPict="0">
                <anchor moveWithCells="1">
                  <from>
                    <xdr:col>10</xdr:col>
                    <xdr:colOff>504825</xdr:colOff>
                    <xdr:row>51</xdr:row>
                    <xdr:rowOff>561975</xdr:rowOff>
                  </from>
                  <to>
                    <xdr:col>10</xdr:col>
                    <xdr:colOff>1381125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23" name="Check Box 52">
              <controlPr defaultSize="0" autoFill="0" autoLine="0" autoPict="0">
                <anchor moveWithCells="1">
                  <from>
                    <xdr:col>10</xdr:col>
                    <xdr:colOff>504825</xdr:colOff>
                    <xdr:row>53</xdr:row>
                    <xdr:rowOff>38100</xdr:rowOff>
                  </from>
                  <to>
                    <xdr:col>10</xdr:col>
                    <xdr:colOff>1400175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24" name="Check Box 53">
              <controlPr defaultSize="0" autoFill="0" autoLine="0" autoPict="0">
                <anchor moveWithCells="1">
                  <from>
                    <xdr:col>12</xdr:col>
                    <xdr:colOff>847725</xdr:colOff>
                    <xdr:row>50</xdr:row>
                    <xdr:rowOff>542925</xdr:rowOff>
                  </from>
                  <to>
                    <xdr:col>12</xdr:col>
                    <xdr:colOff>1743075</xdr:colOff>
                    <xdr:row>51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25" name="Check Box 54">
              <controlPr defaultSize="0" autoFill="0" autoLine="0" autoPict="0">
                <anchor moveWithCells="1">
                  <from>
                    <xdr:col>12</xdr:col>
                    <xdr:colOff>866775</xdr:colOff>
                    <xdr:row>51</xdr:row>
                    <xdr:rowOff>581025</xdr:rowOff>
                  </from>
                  <to>
                    <xdr:col>12</xdr:col>
                    <xdr:colOff>1752600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26" name="Check Box 55">
              <controlPr defaultSize="0" autoFill="0" autoLine="0" autoPict="0">
                <anchor moveWithCells="1">
                  <from>
                    <xdr:col>6</xdr:col>
                    <xdr:colOff>619125</xdr:colOff>
                    <xdr:row>65</xdr:row>
                    <xdr:rowOff>581025</xdr:rowOff>
                  </from>
                  <to>
                    <xdr:col>6</xdr:col>
                    <xdr:colOff>1485900</xdr:colOff>
                    <xdr:row>66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27" name="Check Box 56">
              <controlPr defaultSize="0" autoFill="0" autoLine="0" autoPict="0">
                <anchor moveWithCells="1">
                  <from>
                    <xdr:col>6</xdr:col>
                    <xdr:colOff>619125</xdr:colOff>
                    <xdr:row>66</xdr:row>
                    <xdr:rowOff>638175</xdr:rowOff>
                  </from>
                  <to>
                    <xdr:col>6</xdr:col>
                    <xdr:colOff>1485900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28" name="Check Box 57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542925</xdr:rowOff>
                  </from>
                  <to>
                    <xdr:col>6</xdr:col>
                    <xdr:colOff>1495425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29" name="Check Box 58">
              <controlPr defaultSize="0" autoFill="0" autoLine="0" autoPict="0">
                <anchor moveWithCells="1">
                  <from>
                    <xdr:col>8</xdr:col>
                    <xdr:colOff>638175</xdr:colOff>
                    <xdr:row>66</xdr:row>
                    <xdr:rowOff>28575</xdr:rowOff>
                  </from>
                  <to>
                    <xdr:col>8</xdr:col>
                    <xdr:colOff>1495425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30" name="Check Box 59">
              <controlPr defaultSize="0" autoFill="0" autoLine="0" autoPict="0">
                <anchor moveWithCells="1">
                  <from>
                    <xdr:col>8</xdr:col>
                    <xdr:colOff>609600</xdr:colOff>
                    <xdr:row>66</xdr:row>
                    <xdr:rowOff>647700</xdr:rowOff>
                  </from>
                  <to>
                    <xdr:col>8</xdr:col>
                    <xdr:colOff>1476375</xdr:colOff>
                    <xdr:row>68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31" name="Check Box 60">
              <controlPr defaultSize="0" autoFill="0" autoLine="0" autoPict="0">
                <anchor moveWithCells="1">
                  <from>
                    <xdr:col>8</xdr:col>
                    <xdr:colOff>609600</xdr:colOff>
                    <xdr:row>67</xdr:row>
                    <xdr:rowOff>495300</xdr:rowOff>
                  </from>
                  <to>
                    <xdr:col>8</xdr:col>
                    <xdr:colOff>1476375</xdr:colOff>
                    <xdr:row>68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32" name="Check Box 61">
              <controlPr defaultSize="0" autoFill="0" autoLine="0" autoPict="0">
                <anchor moveWithCells="1">
                  <from>
                    <xdr:col>10</xdr:col>
                    <xdr:colOff>457200</xdr:colOff>
                    <xdr:row>65</xdr:row>
                    <xdr:rowOff>571500</xdr:rowOff>
                  </from>
                  <to>
                    <xdr:col>10</xdr:col>
                    <xdr:colOff>1323975</xdr:colOff>
                    <xdr:row>66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33" name="Check Box 62">
              <controlPr defaultSize="0" autoFill="0" autoLine="0" autoPict="0">
                <anchor moveWithCells="1">
                  <from>
                    <xdr:col>10</xdr:col>
                    <xdr:colOff>466725</xdr:colOff>
                    <xdr:row>66</xdr:row>
                    <xdr:rowOff>676275</xdr:rowOff>
                  </from>
                  <to>
                    <xdr:col>10</xdr:col>
                    <xdr:colOff>1343025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34" name="Check Box 63">
              <controlPr defaultSize="0" autoFill="0" autoLine="0" autoPict="0">
                <anchor moveWithCells="1">
                  <from>
                    <xdr:col>10</xdr:col>
                    <xdr:colOff>485775</xdr:colOff>
                    <xdr:row>67</xdr:row>
                    <xdr:rowOff>533400</xdr:rowOff>
                  </from>
                  <to>
                    <xdr:col>10</xdr:col>
                    <xdr:colOff>1371600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35" name="Check Box 64">
              <controlPr defaultSize="0" autoFill="0" autoLine="0" autoPict="0">
                <anchor moveWithCells="1">
                  <from>
                    <xdr:col>12</xdr:col>
                    <xdr:colOff>466725</xdr:colOff>
                    <xdr:row>65</xdr:row>
                    <xdr:rowOff>571500</xdr:rowOff>
                  </from>
                  <to>
                    <xdr:col>12</xdr:col>
                    <xdr:colOff>1362075</xdr:colOff>
                    <xdr:row>66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36" name="Check Box 65">
              <controlPr defaultSize="0" autoFill="0" autoLine="0" autoPict="0">
                <anchor moveWithCells="1">
                  <from>
                    <xdr:col>12</xdr:col>
                    <xdr:colOff>485775</xdr:colOff>
                    <xdr:row>66</xdr:row>
                    <xdr:rowOff>619125</xdr:rowOff>
                  </from>
                  <to>
                    <xdr:col>12</xdr:col>
                    <xdr:colOff>1371600</xdr:colOff>
                    <xdr:row>68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'LISTAS-ASV'!$A$2:$E$2</xm:f>
          </x14:formula1>
          <xm:sqref>F9:H9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852"/>
  <sheetViews>
    <sheetView zoomScale="60" zoomScaleNormal="60" workbookViewId="0">
      <selection activeCell="F10" sqref="F10:H10"/>
    </sheetView>
  </sheetViews>
  <sheetFormatPr baseColWidth="10" defaultColWidth="14.42578125" defaultRowHeight="12.75" outlineLevelRow="1"/>
  <cols>
    <col min="1" max="1" width="10.140625" customWidth="1"/>
    <col min="2" max="2" width="7.85546875" customWidth="1"/>
    <col min="3" max="3" width="15.85546875" customWidth="1"/>
    <col min="4" max="4" width="23.140625" customWidth="1"/>
    <col min="5" max="5" width="28.140625" customWidth="1"/>
    <col min="6" max="6" width="32.140625" customWidth="1"/>
    <col min="7" max="7" width="22.140625" customWidth="1"/>
    <col min="8" max="8" width="33.28515625" customWidth="1"/>
    <col min="9" max="9" width="21.7109375" customWidth="1"/>
    <col min="10" max="10" width="24" customWidth="1"/>
    <col min="11" max="11" width="18.28515625" customWidth="1"/>
    <col min="12" max="12" width="33.7109375" customWidth="1"/>
    <col min="13" max="13" width="34.28515625" customWidth="1"/>
    <col min="14" max="14" width="37" customWidth="1"/>
    <col min="15" max="15" width="31.42578125" customWidth="1"/>
    <col min="16" max="16" width="39.42578125" customWidth="1"/>
    <col min="17" max="17" width="45.85546875" customWidth="1"/>
    <col min="18" max="18" width="20.7109375" customWidth="1"/>
    <col min="19" max="29" width="10.7109375" customWidth="1"/>
  </cols>
  <sheetData>
    <row r="1" spans="1:40" ht="115.5" customHeight="1" thickBot="1">
      <c r="A1" s="1174" t="s">
        <v>0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.1" customHeight="1" thickBot="1">
      <c r="A2" s="1053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952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1177" t="s">
        <v>320</v>
      </c>
      <c r="B3" s="1180" t="s">
        <v>312</v>
      </c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2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51" customHeight="1">
      <c r="A4" s="1178"/>
      <c r="B4" s="61">
        <v>1</v>
      </c>
      <c r="C4" s="768" t="s">
        <v>310</v>
      </c>
      <c r="D4" s="768"/>
      <c r="E4" s="1187"/>
      <c r="F4" s="1187"/>
      <c r="G4" s="111">
        <v>2</v>
      </c>
      <c r="H4" s="144" t="s">
        <v>311</v>
      </c>
      <c r="I4" s="442"/>
      <c r="J4" s="442"/>
      <c r="K4" s="111">
        <v>3</v>
      </c>
      <c r="L4" s="144" t="s">
        <v>313</v>
      </c>
      <c r="M4" s="138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.1" customHeight="1">
      <c r="A5" s="1178"/>
      <c r="B5" s="57">
        <v>4</v>
      </c>
      <c r="C5" s="534" t="s">
        <v>13</v>
      </c>
      <c r="D5" s="534"/>
      <c r="E5" s="1184"/>
      <c r="F5" s="1184"/>
      <c r="G5" s="94">
        <v>5</v>
      </c>
      <c r="H5" s="130" t="s">
        <v>314</v>
      </c>
      <c r="I5" s="1184" t="s">
        <v>315</v>
      </c>
      <c r="J5" s="1184"/>
      <c r="K5" s="94">
        <v>6</v>
      </c>
      <c r="L5" s="130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0.95" customHeight="1" thickBot="1">
      <c r="A6" s="1179"/>
      <c r="B6" s="58">
        <v>7</v>
      </c>
      <c r="C6" s="535" t="s">
        <v>317</v>
      </c>
      <c r="D6" s="535"/>
      <c r="E6" s="1185"/>
      <c r="F6" s="1185"/>
      <c r="G6" s="140">
        <v>8</v>
      </c>
      <c r="H6" s="535" t="s">
        <v>28</v>
      </c>
      <c r="I6" s="1186"/>
      <c r="J6" s="1186"/>
      <c r="K6" s="916"/>
      <c r="L6" s="916"/>
      <c r="M6" s="917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1156"/>
      <c r="B7" s="1157"/>
      <c r="C7" s="1157"/>
      <c r="D7" s="1157"/>
      <c r="E7" s="1157"/>
      <c r="F7" s="1157"/>
      <c r="G7" s="1157"/>
      <c r="H7" s="1157"/>
      <c r="I7" s="1157"/>
      <c r="J7" s="1157"/>
      <c r="K7" s="1157"/>
      <c r="L7" s="1157"/>
      <c r="M7" s="1158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4.1" customHeight="1" thickBot="1">
      <c r="A8" s="1159" t="s">
        <v>1</v>
      </c>
      <c r="B8" s="1162" t="s">
        <v>2</v>
      </c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3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1160"/>
      <c r="B9" s="61">
        <v>9</v>
      </c>
      <c r="C9" s="1164" t="s">
        <v>3</v>
      </c>
      <c r="D9" s="1230"/>
      <c r="E9" s="1230"/>
      <c r="F9" s="1100" t="s">
        <v>283</v>
      </c>
      <c r="G9" s="1100"/>
      <c r="H9" s="1100"/>
      <c r="I9" s="56">
        <v>11</v>
      </c>
      <c r="J9" s="1164" t="s">
        <v>7</v>
      </c>
      <c r="K9" s="1164"/>
      <c r="L9" s="1164"/>
      <c r="M9" s="145" t="s">
        <v>185</v>
      </c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1160"/>
      <c r="B10" s="57">
        <v>10</v>
      </c>
      <c r="C10" s="1166" t="s">
        <v>6</v>
      </c>
      <c r="D10" s="1231"/>
      <c r="E10" s="1231"/>
      <c r="F10" s="1168"/>
      <c r="G10" s="1168"/>
      <c r="H10" s="1168"/>
      <c r="I10" s="55">
        <v>12</v>
      </c>
      <c r="J10" s="1169" t="s">
        <v>5</v>
      </c>
      <c r="K10" s="1169"/>
      <c r="L10" s="1169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1160"/>
      <c r="B11" s="1170">
        <v>13</v>
      </c>
      <c r="C11" s="1188" t="s">
        <v>9</v>
      </c>
      <c r="D11" s="1188"/>
      <c r="E11" s="1189"/>
      <c r="F11" s="141" t="s">
        <v>10</v>
      </c>
      <c r="G11" s="104"/>
      <c r="H11" s="141" t="s">
        <v>11</v>
      </c>
      <c r="I11" s="50"/>
      <c r="J11" s="141" t="s">
        <v>12</v>
      </c>
      <c r="K11" s="134"/>
      <c r="L11" s="141" t="s">
        <v>13</v>
      </c>
      <c r="M11" s="147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1160"/>
      <c r="B12" s="1171"/>
      <c r="C12" s="1190"/>
      <c r="D12" s="1190"/>
      <c r="E12" s="1191"/>
      <c r="F12" s="141" t="s">
        <v>14</v>
      </c>
      <c r="G12" s="104"/>
      <c r="H12" s="141" t="s">
        <v>15</v>
      </c>
      <c r="I12" s="50"/>
      <c r="J12" s="141" t="s">
        <v>16</v>
      </c>
      <c r="K12" s="50"/>
      <c r="L12" s="141" t="s">
        <v>17</v>
      </c>
      <c r="M12" s="147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.099999999999994" customHeight="1" thickBot="1">
      <c r="A13" s="1161"/>
      <c r="B13" s="1172"/>
      <c r="C13" s="1192"/>
      <c r="D13" s="1192"/>
      <c r="E13" s="1193"/>
      <c r="F13" s="142" t="s">
        <v>18</v>
      </c>
      <c r="G13" s="105"/>
      <c r="H13" s="143" t="s">
        <v>19</v>
      </c>
      <c r="I13" s="52"/>
      <c r="J13" s="142" t="s">
        <v>20</v>
      </c>
      <c r="K13" s="135"/>
      <c r="L13" s="142" t="s">
        <v>21</v>
      </c>
      <c r="M13" s="148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0.95" customHeight="1">
      <c r="A14" s="1053"/>
      <c r="B14" s="899"/>
      <c r="C14" s="899"/>
      <c r="D14" s="899"/>
      <c r="E14" s="899"/>
      <c r="F14" s="899"/>
      <c r="G14" s="899"/>
      <c r="H14" s="899"/>
      <c r="I14" s="899"/>
      <c r="J14" s="899"/>
      <c r="K14" s="899"/>
      <c r="L14" s="899"/>
      <c r="M14" s="952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1120" t="s">
        <v>22</v>
      </c>
      <c r="B15" s="1123" t="s">
        <v>22</v>
      </c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4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1121"/>
      <c r="B16" s="55">
        <v>14</v>
      </c>
      <c r="C16" s="534" t="s">
        <v>23</v>
      </c>
      <c r="D16" s="1125"/>
      <c r="E16" s="1125"/>
      <c r="F16" s="1232">
        <f>E4</f>
        <v>0</v>
      </c>
      <c r="G16" s="1233"/>
      <c r="H16" s="1233"/>
      <c r="I16" s="94">
        <v>17</v>
      </c>
      <c r="J16" s="534" t="s">
        <v>29</v>
      </c>
      <c r="K16" s="1125"/>
      <c r="L16" s="1125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1121"/>
      <c r="B17" s="94">
        <v>15</v>
      </c>
      <c r="C17" s="534" t="s">
        <v>25</v>
      </c>
      <c r="D17" s="534"/>
      <c r="E17" s="534"/>
      <c r="F17" s="911"/>
      <c r="G17" s="911"/>
      <c r="H17" s="911"/>
      <c r="I17" s="55">
        <v>18</v>
      </c>
      <c r="J17" s="534" t="s">
        <v>24</v>
      </c>
      <c r="K17" s="1125"/>
      <c r="L17" s="1125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1.95" customHeight="1">
      <c r="A18" s="1121"/>
      <c r="B18" s="94">
        <v>16</v>
      </c>
      <c r="C18" s="534" t="s">
        <v>27</v>
      </c>
      <c r="D18" s="1125"/>
      <c r="E18" s="1125"/>
      <c r="F18" s="1106"/>
      <c r="G18" s="1106"/>
      <c r="H18" s="1106"/>
      <c r="I18" s="55">
        <v>19</v>
      </c>
      <c r="J18" s="534" t="s">
        <v>26</v>
      </c>
      <c r="K18" s="534"/>
      <c r="L18" s="534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.099999999999994" customHeight="1" thickBot="1">
      <c r="A19" s="1121"/>
      <c r="B19" s="1150" t="s">
        <v>295</v>
      </c>
      <c r="C19" s="1151"/>
      <c r="D19" s="1151"/>
      <c r="E19" s="1151"/>
      <c r="F19" s="1151"/>
      <c r="G19" s="1151"/>
      <c r="H19" s="1151"/>
      <c r="I19" s="1151"/>
      <c r="J19" s="1151"/>
      <c r="K19" s="1151"/>
      <c r="L19" s="1151"/>
      <c r="M19" s="1152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2.95" customHeight="1">
      <c r="A20" s="1121"/>
      <c r="B20" s="61">
        <v>20</v>
      </c>
      <c r="C20" s="1153" t="s">
        <v>30</v>
      </c>
      <c r="D20" s="1153"/>
      <c r="E20" s="1153"/>
      <c r="F20" s="442"/>
      <c r="G20" s="442"/>
      <c r="H20" s="442"/>
      <c r="I20" s="442"/>
      <c r="J20" s="442"/>
      <c r="K20" s="442"/>
      <c r="L20" s="442"/>
      <c r="M20" s="590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2.95" customHeight="1" thickBot="1">
      <c r="A21" s="1121"/>
      <c r="B21" s="58">
        <v>21</v>
      </c>
      <c r="C21" s="1154" t="s">
        <v>31</v>
      </c>
      <c r="D21" s="1154"/>
      <c r="E21" s="1154"/>
      <c r="F21" s="1155"/>
      <c r="G21" s="598"/>
      <c r="H21" s="599"/>
      <c r="I21" s="59">
        <v>22</v>
      </c>
      <c r="J21" s="1154" t="s">
        <v>296</v>
      </c>
      <c r="K21" s="1154"/>
      <c r="L21" s="1154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7.95" customHeight="1" thickBot="1">
      <c r="A22" s="1121"/>
      <c r="B22" s="1147" t="s">
        <v>32</v>
      </c>
      <c r="C22" s="1148"/>
      <c r="D22" s="1148"/>
      <c r="E22" s="1148"/>
      <c r="F22" s="1148"/>
      <c r="G22" s="1148"/>
      <c r="H22" s="1148"/>
      <c r="I22" s="1148"/>
      <c r="J22" s="1148"/>
      <c r="K22" s="1148"/>
      <c r="L22" s="1148"/>
      <c r="M22" s="1149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2.95" customHeight="1">
      <c r="A23" s="1121"/>
      <c r="B23" s="61">
        <v>23</v>
      </c>
      <c r="C23" s="768" t="s">
        <v>33</v>
      </c>
      <c r="D23" s="768"/>
      <c r="E23" s="768"/>
      <c r="F23" s="78"/>
      <c r="G23" s="79"/>
      <c r="H23" s="79"/>
      <c r="I23" s="165">
        <v>26</v>
      </c>
      <c r="J23" s="495" t="s">
        <v>34</v>
      </c>
      <c r="K23" s="490"/>
      <c r="L23" s="491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2.95" customHeight="1">
      <c r="A24" s="1121"/>
      <c r="B24" s="57">
        <v>24</v>
      </c>
      <c r="C24" s="534" t="s">
        <v>35</v>
      </c>
      <c r="D24" s="534"/>
      <c r="E24" s="534"/>
      <c r="F24" s="53"/>
      <c r="G24" s="54"/>
      <c r="H24" s="54"/>
      <c r="I24" s="166">
        <v>27</v>
      </c>
      <c r="J24" s="502" t="s">
        <v>36</v>
      </c>
      <c r="K24" s="497"/>
      <c r="L24" s="498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2.95" customHeight="1" thickBot="1">
      <c r="A25" s="1121"/>
      <c r="B25" s="58">
        <v>25</v>
      </c>
      <c r="C25" s="535" t="s">
        <v>37</v>
      </c>
      <c r="D25" s="535"/>
      <c r="E25" s="535"/>
      <c r="F25" s="80"/>
      <c r="G25" s="81"/>
      <c r="H25" s="81"/>
      <c r="I25" s="167">
        <v>28</v>
      </c>
      <c r="J25" s="766" t="s">
        <v>38</v>
      </c>
      <c r="K25" s="549"/>
      <c r="L25" s="550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2.95" customHeight="1">
      <c r="A26" s="1121"/>
      <c r="B26" s="61">
        <v>29</v>
      </c>
      <c r="C26" s="495" t="s">
        <v>39</v>
      </c>
      <c r="D26" s="490"/>
      <c r="E26" s="490"/>
      <c r="F26" s="442"/>
      <c r="G26" s="442"/>
      <c r="H26" s="442"/>
      <c r="I26" s="165">
        <v>32</v>
      </c>
      <c r="J26" s="1145" t="s">
        <v>40</v>
      </c>
      <c r="K26" s="1146"/>
      <c r="L26" s="1146"/>
      <c r="M26" s="127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2.95" customHeight="1">
      <c r="A27" s="1121"/>
      <c r="B27" s="57">
        <v>30</v>
      </c>
      <c r="C27" s="502" t="s">
        <v>41</v>
      </c>
      <c r="D27" s="497"/>
      <c r="E27" s="497"/>
      <c r="F27" s="566"/>
      <c r="G27" s="566"/>
      <c r="H27" s="566"/>
      <c r="I27" s="166">
        <v>33</v>
      </c>
      <c r="J27" s="539" t="s">
        <v>42</v>
      </c>
      <c r="K27" s="540"/>
      <c r="L27" s="540"/>
      <c r="M27" s="132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0.95" customHeight="1" thickBot="1">
      <c r="A28" s="1121"/>
      <c r="B28" s="58">
        <v>31</v>
      </c>
      <c r="C28" s="766" t="s">
        <v>43</v>
      </c>
      <c r="D28" s="549"/>
      <c r="E28" s="549"/>
      <c r="F28" s="568"/>
      <c r="G28" s="568"/>
      <c r="H28" s="568"/>
      <c r="I28" s="167">
        <v>34</v>
      </c>
      <c r="J28" s="542" t="s">
        <v>43</v>
      </c>
      <c r="K28" s="543"/>
      <c r="L28" s="543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.1" customHeight="1" thickBot="1">
      <c r="A29" s="1121"/>
      <c r="B29" s="1142" t="s">
        <v>297</v>
      </c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3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.1" customHeight="1">
      <c r="A30" s="1121"/>
      <c r="B30" s="61">
        <v>35</v>
      </c>
      <c r="C30" s="579" t="s">
        <v>44</v>
      </c>
      <c r="D30" s="1109"/>
      <c r="E30" s="1109"/>
      <c r="F30" s="1144"/>
      <c r="G30" s="1144"/>
      <c r="H30" s="1144"/>
      <c r="I30" s="111">
        <v>36</v>
      </c>
      <c r="J30" s="579" t="s">
        <v>45</v>
      </c>
      <c r="K30" s="579"/>
      <c r="L30" s="579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.099999999999994" customHeight="1" thickBot="1">
      <c r="A31" s="1121"/>
      <c r="B31" s="58">
        <v>37</v>
      </c>
      <c r="C31" s="1194" t="s">
        <v>306</v>
      </c>
      <c r="D31" s="682"/>
      <c r="E31" s="682"/>
      <c r="F31" s="682"/>
      <c r="G31" s="682"/>
      <c r="H31" s="1195"/>
      <c r="I31" s="1129"/>
      <c r="J31" s="1130"/>
      <c r="K31" s="1130"/>
      <c r="L31" s="1130"/>
      <c r="M31" s="1131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.099999999999994" customHeight="1" thickBot="1">
      <c r="A32" s="1121"/>
      <c r="B32" s="1132" t="s">
        <v>308</v>
      </c>
      <c r="C32" s="1132"/>
      <c r="D32" s="1132"/>
      <c r="E32" s="1132"/>
      <c r="F32" s="1132"/>
      <c r="G32" s="1132"/>
      <c r="H32" s="1132"/>
      <c r="I32" s="1132"/>
      <c r="J32" s="1132"/>
      <c r="K32" s="1132"/>
      <c r="L32" s="1132"/>
      <c r="M32" s="1133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.099999999999994" customHeight="1" thickBot="1">
      <c r="A33" s="1121"/>
      <c r="B33" s="1134">
        <v>38</v>
      </c>
      <c r="C33" s="1137" t="s">
        <v>47</v>
      </c>
      <c r="D33" s="1138"/>
      <c r="E33" s="1139"/>
      <c r="F33" s="99" t="s">
        <v>50</v>
      </c>
      <c r="G33" s="575" t="s">
        <v>298</v>
      </c>
      <c r="H33" s="576"/>
      <c r="I33" s="575" t="s">
        <v>307</v>
      </c>
      <c r="J33" s="708"/>
      <c r="K33" s="1140" t="s">
        <v>48</v>
      </c>
      <c r="L33" s="1141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.099999999999994" customHeight="1">
      <c r="A34" s="1121"/>
      <c r="B34" s="1135"/>
      <c r="C34" s="926"/>
      <c r="D34" s="442"/>
      <c r="E34" s="442"/>
      <c r="F34" s="101"/>
      <c r="G34" s="442"/>
      <c r="H34" s="442"/>
      <c r="I34" s="442"/>
      <c r="J34" s="442"/>
      <c r="K34" s="1019"/>
      <c r="L34" s="1019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.099999999999994" customHeight="1">
      <c r="A35" s="1121"/>
      <c r="B35" s="1135"/>
      <c r="C35" s="924"/>
      <c r="D35" s="566"/>
      <c r="E35" s="566"/>
      <c r="F35" s="98"/>
      <c r="G35" s="566"/>
      <c r="H35" s="566"/>
      <c r="I35" s="566"/>
      <c r="J35" s="566"/>
      <c r="K35" s="911"/>
      <c r="L35" s="911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.099999999999994" customHeight="1">
      <c r="A36" s="1121"/>
      <c r="B36" s="1135"/>
      <c r="C36" s="924"/>
      <c r="D36" s="566"/>
      <c r="E36" s="566"/>
      <c r="F36" s="98"/>
      <c r="G36" s="566"/>
      <c r="H36" s="566"/>
      <c r="I36" s="566"/>
      <c r="J36" s="566"/>
      <c r="K36" s="911"/>
      <c r="L36" s="911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.099999999999994" customHeight="1">
      <c r="A37" s="1121"/>
      <c r="B37" s="1135"/>
      <c r="C37" s="924"/>
      <c r="D37" s="566"/>
      <c r="E37" s="566"/>
      <c r="F37" s="98"/>
      <c r="G37" s="566"/>
      <c r="H37" s="566"/>
      <c r="I37" s="566"/>
      <c r="J37" s="566"/>
      <c r="K37" s="911"/>
      <c r="L37" s="911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.099999999999994" customHeight="1">
      <c r="A38" s="1121"/>
      <c r="B38" s="1135"/>
      <c r="C38" s="924"/>
      <c r="D38" s="566"/>
      <c r="E38" s="566"/>
      <c r="F38" s="126"/>
      <c r="G38" s="566"/>
      <c r="H38" s="566"/>
      <c r="I38" s="566"/>
      <c r="J38" s="566"/>
      <c r="K38" s="911"/>
      <c r="L38" s="911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1121"/>
      <c r="B39" s="1135"/>
      <c r="C39" s="924"/>
      <c r="D39" s="566"/>
      <c r="E39" s="566"/>
      <c r="F39" s="126"/>
      <c r="G39" s="566"/>
      <c r="H39" s="566"/>
      <c r="I39" s="566"/>
      <c r="J39" s="566"/>
      <c r="K39" s="911"/>
      <c r="L39" s="911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.1" customHeight="1" thickBot="1">
      <c r="A40" s="1122"/>
      <c r="B40" s="1136"/>
      <c r="C40" s="1112"/>
      <c r="D40" s="568"/>
      <c r="E40" s="568"/>
      <c r="F40" s="103"/>
      <c r="G40" s="568"/>
      <c r="H40" s="568"/>
      <c r="I40" s="568"/>
      <c r="J40" s="568"/>
      <c r="K40" s="916"/>
      <c r="L40" s="916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1113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1114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1115" t="s">
        <v>51</v>
      </c>
      <c r="B42" s="1118" t="s">
        <v>51</v>
      </c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  <c r="M42" s="1119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1116"/>
      <c r="B43" s="107">
        <v>39</v>
      </c>
      <c r="C43" s="659" t="s">
        <v>52</v>
      </c>
      <c r="D43" s="1109"/>
      <c r="E43" s="1109"/>
      <c r="F43" s="656"/>
      <c r="G43" s="1110"/>
      <c r="H43" s="1110"/>
      <c r="I43" s="108">
        <v>42</v>
      </c>
      <c r="J43" s="579" t="s">
        <v>53</v>
      </c>
      <c r="K43" s="579"/>
      <c r="L43" s="579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1116"/>
      <c r="B44" s="128">
        <v>40</v>
      </c>
      <c r="C44" s="662" t="s">
        <v>54</v>
      </c>
      <c r="D44" s="1111"/>
      <c r="E44" s="1111"/>
      <c r="F44" s="1106"/>
      <c r="G44" s="1106"/>
      <c r="H44" s="1106"/>
      <c r="I44" s="60">
        <v>43</v>
      </c>
      <c r="J44" s="565" t="s">
        <v>55</v>
      </c>
      <c r="K44" s="565"/>
      <c r="L44" s="565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.1" customHeight="1">
      <c r="A45" s="1116"/>
      <c r="B45" s="1105">
        <v>41</v>
      </c>
      <c r="C45" s="662" t="s">
        <v>349</v>
      </c>
      <c r="D45" s="565"/>
      <c r="E45" s="565"/>
      <c r="F45" s="1106"/>
      <c r="G45" s="1106"/>
      <c r="H45" s="1106"/>
      <c r="I45" s="60">
        <v>44</v>
      </c>
      <c r="J45" s="565" t="s">
        <v>57</v>
      </c>
      <c r="K45" s="565"/>
      <c r="L45" s="565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.1" customHeight="1">
      <c r="A46" s="1116"/>
      <c r="B46" s="1105"/>
      <c r="C46" s="662"/>
      <c r="D46" s="565"/>
      <c r="E46" s="565"/>
      <c r="F46" s="1106"/>
      <c r="G46" s="1106"/>
      <c r="H46" s="1106"/>
      <c r="I46" s="60">
        <v>45</v>
      </c>
      <c r="J46" s="565" t="s">
        <v>58</v>
      </c>
      <c r="K46" s="565"/>
      <c r="L46" s="565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1116"/>
      <c r="B47" s="129">
        <v>46</v>
      </c>
      <c r="C47" s="837" t="s">
        <v>59</v>
      </c>
      <c r="D47" s="837"/>
      <c r="E47" s="837"/>
      <c r="F47" s="837"/>
      <c r="G47" s="837"/>
      <c r="H47" s="837"/>
      <c r="I47" s="837"/>
      <c r="J47" s="837"/>
      <c r="K47" s="837"/>
      <c r="L47" s="837"/>
      <c r="M47" s="838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6.95" customHeight="1" thickBot="1">
      <c r="A48" s="1116"/>
      <c r="B48" s="1098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90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.1" customHeight="1">
      <c r="A49" s="1116"/>
      <c r="B49" s="128">
        <v>47</v>
      </c>
      <c r="C49" s="1031" t="s">
        <v>299</v>
      </c>
      <c r="D49" s="565"/>
      <c r="E49" s="667"/>
      <c r="F49" s="1099"/>
      <c r="G49" s="1100"/>
      <c r="H49" s="1100"/>
      <c r="I49" s="1100"/>
      <c r="J49" s="1100"/>
      <c r="K49" s="1100"/>
      <c r="L49" s="1100"/>
      <c r="M49" s="1101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1116"/>
      <c r="B50" s="128">
        <v>48</v>
      </c>
      <c r="C50" s="843" t="s">
        <v>60</v>
      </c>
      <c r="D50" s="844"/>
      <c r="E50" s="844"/>
      <c r="F50" s="1102"/>
      <c r="G50" s="1103"/>
      <c r="H50" s="1103"/>
      <c r="I50" s="1103"/>
      <c r="J50" s="1103"/>
      <c r="K50" s="1103"/>
      <c r="L50" s="1103"/>
      <c r="M50" s="1104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1116"/>
      <c r="B51" s="128">
        <v>49</v>
      </c>
      <c r="C51" s="660" t="s">
        <v>300</v>
      </c>
      <c r="D51" s="661"/>
      <c r="E51" s="661"/>
      <c r="F51" s="1102"/>
      <c r="G51" s="1103"/>
      <c r="H51" s="1103"/>
      <c r="I51" s="1103"/>
      <c r="J51" s="1103"/>
      <c r="K51" s="1103"/>
      <c r="L51" s="1103"/>
      <c r="M51" s="1104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1116"/>
      <c r="B52" s="1088">
        <v>50</v>
      </c>
      <c r="C52" s="684" t="s">
        <v>301</v>
      </c>
      <c r="D52" s="685"/>
      <c r="E52" s="685"/>
      <c r="F52" s="133" t="s">
        <v>61</v>
      </c>
      <c r="G52" s="62"/>
      <c r="H52" s="134" t="s">
        <v>62</v>
      </c>
      <c r="I52" s="62"/>
      <c r="J52" s="134" t="s">
        <v>63</v>
      </c>
      <c r="K52" s="126"/>
      <c r="L52" s="9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1116"/>
      <c r="B53" s="1089"/>
      <c r="C53" s="687"/>
      <c r="D53" s="688"/>
      <c r="E53" s="688"/>
      <c r="F53" s="133" t="s">
        <v>65</v>
      </c>
      <c r="G53" s="62"/>
      <c r="H53" s="134" t="s">
        <v>66</v>
      </c>
      <c r="I53" s="62"/>
      <c r="J53" s="134" t="s">
        <v>64</v>
      </c>
      <c r="K53" s="16"/>
      <c r="L53" s="134" t="s">
        <v>321</v>
      </c>
      <c r="M53" s="132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1116"/>
      <c r="B54" s="1090"/>
      <c r="C54" s="690"/>
      <c r="D54" s="691"/>
      <c r="E54" s="691"/>
      <c r="F54" s="133" t="s">
        <v>318</v>
      </c>
      <c r="G54" s="62"/>
      <c r="H54" s="134" t="s">
        <v>319</v>
      </c>
      <c r="I54" s="62"/>
      <c r="J54" s="134" t="s">
        <v>68</v>
      </c>
      <c r="K54" s="126"/>
      <c r="L54" s="16"/>
      <c r="M54" s="14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1117"/>
      <c r="B55" s="106">
        <v>51</v>
      </c>
      <c r="C55" s="681" t="s">
        <v>69</v>
      </c>
      <c r="D55" s="682"/>
      <c r="E55" s="682"/>
      <c r="F55" s="1091"/>
      <c r="G55" s="1092"/>
      <c r="H55" s="1092"/>
      <c r="I55" s="1092"/>
      <c r="J55" s="1092"/>
      <c r="K55" s="1092"/>
      <c r="L55" s="1092"/>
      <c r="M55" s="1093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1" customHeight="1" thickBot="1">
      <c r="A56" s="1094"/>
      <c r="B56" s="1094"/>
      <c r="C56" s="1094"/>
      <c r="D56" s="1094"/>
      <c r="E56" s="1094"/>
      <c r="F56" s="1094"/>
      <c r="G56" s="1094"/>
      <c r="H56" s="1094"/>
      <c r="I56" s="1094"/>
      <c r="J56" s="1094"/>
      <c r="K56" s="1094"/>
      <c r="L56" s="1094"/>
      <c r="M56" s="1094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7.95" customHeight="1" thickBot="1">
      <c r="A57" s="1237" t="s">
        <v>350</v>
      </c>
      <c r="B57" s="1107" t="s">
        <v>334</v>
      </c>
      <c r="C57" s="1107"/>
      <c r="D57" s="1107"/>
      <c r="E57" s="1107"/>
      <c r="F57" s="1107"/>
      <c r="G57" s="1107"/>
      <c r="H57" s="1107"/>
      <c r="I57" s="1107"/>
      <c r="J57" s="1107"/>
      <c r="K57" s="1107"/>
      <c r="L57" s="1107"/>
      <c r="M57" s="1108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.1" customHeight="1">
      <c r="A58" s="1238"/>
      <c r="B58" s="179" t="s">
        <v>335</v>
      </c>
      <c r="C58" s="659" t="s">
        <v>52</v>
      </c>
      <c r="D58" s="1109"/>
      <c r="E58" s="1109"/>
      <c r="F58" s="656"/>
      <c r="G58" s="1110"/>
      <c r="H58" s="1110"/>
      <c r="I58" s="108" t="s">
        <v>338</v>
      </c>
      <c r="J58" s="579" t="s">
        <v>53</v>
      </c>
      <c r="K58" s="579"/>
      <c r="L58" s="579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95" customHeight="1">
      <c r="A59" s="1238"/>
      <c r="B59" s="180" t="s">
        <v>336</v>
      </c>
      <c r="C59" s="662" t="s">
        <v>54</v>
      </c>
      <c r="D59" s="1111"/>
      <c r="E59" s="1111"/>
      <c r="F59" s="1106"/>
      <c r="G59" s="1106"/>
      <c r="H59" s="1106"/>
      <c r="I59" s="60" t="s">
        <v>339</v>
      </c>
      <c r="J59" s="565" t="s">
        <v>55</v>
      </c>
      <c r="K59" s="565"/>
      <c r="L59" s="565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.099999999999994" customHeight="1">
      <c r="A60" s="1238"/>
      <c r="B60" s="1240" t="s">
        <v>337</v>
      </c>
      <c r="C60" s="662" t="s">
        <v>56</v>
      </c>
      <c r="D60" s="565"/>
      <c r="E60" s="565"/>
      <c r="F60" s="1106"/>
      <c r="G60" s="1106"/>
      <c r="H60" s="1106"/>
      <c r="I60" s="60" t="s">
        <v>340</v>
      </c>
      <c r="J60" s="565" t="s">
        <v>57</v>
      </c>
      <c r="K60" s="565"/>
      <c r="L60" s="565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7.95" customHeight="1">
      <c r="A61" s="1238"/>
      <c r="B61" s="1240"/>
      <c r="C61" s="662"/>
      <c r="D61" s="565"/>
      <c r="E61" s="565"/>
      <c r="F61" s="1106"/>
      <c r="G61" s="1106"/>
      <c r="H61" s="1106"/>
      <c r="I61" s="60" t="s">
        <v>341</v>
      </c>
      <c r="J61" s="565" t="s">
        <v>58</v>
      </c>
      <c r="K61" s="565"/>
      <c r="L61" s="565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.1" customHeight="1" thickBot="1">
      <c r="A62" s="1238"/>
      <c r="B62" s="181" t="s">
        <v>342</v>
      </c>
      <c r="C62" s="837" t="s">
        <v>59</v>
      </c>
      <c r="D62" s="837"/>
      <c r="E62" s="837"/>
      <c r="F62" s="837"/>
      <c r="G62" s="837"/>
      <c r="H62" s="837"/>
      <c r="I62" s="837"/>
      <c r="J62" s="837"/>
      <c r="K62" s="837"/>
      <c r="L62" s="837"/>
      <c r="M62" s="838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1238"/>
      <c r="B63" s="889"/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90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3.95" customHeight="1">
      <c r="A64" s="1238"/>
      <c r="B64" s="180" t="s">
        <v>343</v>
      </c>
      <c r="C64" s="1031" t="s">
        <v>299</v>
      </c>
      <c r="D64" s="565"/>
      <c r="E64" s="667"/>
      <c r="F64" s="1099"/>
      <c r="G64" s="1100"/>
      <c r="H64" s="1100"/>
      <c r="I64" s="1100"/>
      <c r="J64" s="1100"/>
      <c r="K64" s="1100"/>
      <c r="L64" s="1100"/>
      <c r="M64" s="1101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0.95" customHeight="1">
      <c r="A65" s="1238"/>
      <c r="B65" s="180" t="s">
        <v>345</v>
      </c>
      <c r="C65" s="843" t="s">
        <v>60</v>
      </c>
      <c r="D65" s="844"/>
      <c r="E65" s="844"/>
      <c r="F65" s="1102"/>
      <c r="G65" s="1103"/>
      <c r="H65" s="1103"/>
      <c r="I65" s="1103"/>
      <c r="J65" s="1103"/>
      <c r="K65" s="1103"/>
      <c r="L65" s="1103"/>
      <c r="M65" s="1104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.1" customHeight="1">
      <c r="A66" s="1238"/>
      <c r="B66" s="180" t="s">
        <v>344</v>
      </c>
      <c r="C66" s="660" t="s">
        <v>300</v>
      </c>
      <c r="D66" s="661"/>
      <c r="E66" s="661"/>
      <c r="F66" s="1102"/>
      <c r="G66" s="1103"/>
      <c r="H66" s="1103"/>
      <c r="I66" s="1103"/>
      <c r="J66" s="1103"/>
      <c r="K66" s="1103"/>
      <c r="L66" s="1103"/>
      <c r="M66" s="1104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.1" customHeight="1">
      <c r="A67" s="1238"/>
      <c r="B67" s="1234" t="s">
        <v>346</v>
      </c>
      <c r="C67" s="684" t="s">
        <v>301</v>
      </c>
      <c r="D67" s="685"/>
      <c r="E67" s="685"/>
      <c r="F67" s="133" t="s">
        <v>61</v>
      </c>
      <c r="G67" s="62"/>
      <c r="H67" s="134" t="s">
        <v>62</v>
      </c>
      <c r="I67" s="62"/>
      <c r="J67" s="134" t="s">
        <v>63</v>
      </c>
      <c r="K67" s="126"/>
      <c r="L67" s="98" t="s">
        <v>67</v>
      </c>
      <c r="M67" s="150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1238"/>
      <c r="B68" s="1235"/>
      <c r="C68" s="687"/>
      <c r="D68" s="688"/>
      <c r="E68" s="688"/>
      <c r="F68" s="133" t="s">
        <v>65</v>
      </c>
      <c r="G68" s="62"/>
      <c r="H68" s="134" t="s">
        <v>66</v>
      </c>
      <c r="I68" s="62"/>
      <c r="J68" s="134" t="s">
        <v>64</v>
      </c>
      <c r="K68" s="16"/>
      <c r="L68" s="134" t="s">
        <v>321</v>
      </c>
      <c r="M68" s="132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1238"/>
      <c r="B69" s="1236"/>
      <c r="C69" s="690"/>
      <c r="D69" s="691"/>
      <c r="E69" s="691"/>
      <c r="F69" s="133" t="s">
        <v>318</v>
      </c>
      <c r="G69" s="62"/>
      <c r="H69" s="134" t="s">
        <v>319</v>
      </c>
      <c r="I69" s="62"/>
      <c r="J69" s="134" t="s">
        <v>68</v>
      </c>
      <c r="K69" s="126"/>
      <c r="L69" s="16"/>
      <c r="M69" s="149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1239"/>
      <c r="B70" s="182" t="s">
        <v>347</v>
      </c>
      <c r="C70" s="681" t="s">
        <v>69</v>
      </c>
      <c r="D70" s="682"/>
      <c r="E70" s="682"/>
      <c r="F70" s="1091"/>
      <c r="G70" s="1092"/>
      <c r="H70" s="1092"/>
      <c r="I70" s="1092"/>
      <c r="J70" s="1092"/>
      <c r="K70" s="1092"/>
      <c r="L70" s="1092"/>
      <c r="M70" s="1093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>
      <c r="A71" s="1094"/>
      <c r="B71" s="1094"/>
      <c r="C71" s="1094"/>
      <c r="D71" s="1094"/>
      <c r="E71" s="1094"/>
      <c r="F71" s="1094"/>
      <c r="G71" s="1094"/>
      <c r="H71" s="1094"/>
      <c r="I71" s="1094"/>
      <c r="J71" s="1094"/>
      <c r="K71" s="1094"/>
      <c r="L71" s="1094"/>
      <c r="M71" s="1094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.1" customHeight="1" thickBot="1">
      <c r="A72" s="1095" t="s">
        <v>70</v>
      </c>
      <c r="B72" s="1096"/>
      <c r="C72" s="1096"/>
      <c r="D72" s="1096"/>
      <c r="E72" s="1096"/>
      <c r="F72" s="1096"/>
      <c r="G72" s="1096"/>
      <c r="H72" s="1096"/>
      <c r="I72" s="1096"/>
      <c r="J72" s="1096"/>
      <c r="K72" s="1096"/>
      <c r="L72" s="1096"/>
      <c r="M72" s="1096"/>
      <c r="N72" s="1097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944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.1" customHeight="1" thickBot="1">
      <c r="A74" s="945"/>
      <c r="B74" s="946">
        <v>52</v>
      </c>
      <c r="C74" s="949" t="s">
        <v>71</v>
      </c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1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4.95" customHeight="1">
      <c r="A75" s="945"/>
      <c r="B75" s="947"/>
      <c r="C75" s="882"/>
      <c r="D75" s="882"/>
      <c r="E75" s="882"/>
      <c r="F75" s="882"/>
      <c r="G75" s="882"/>
      <c r="H75" s="882"/>
      <c r="I75" s="882"/>
      <c r="J75" s="882"/>
      <c r="K75" s="882"/>
      <c r="L75" s="882"/>
      <c r="M75" s="882"/>
      <c r="N75" s="895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.099999999999994" customHeight="1">
      <c r="A76" s="945"/>
      <c r="B76" s="947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899"/>
      <c r="N76" s="952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.1" customHeight="1">
      <c r="A77" s="945"/>
      <c r="B77" s="947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899"/>
      <c r="N77" s="952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9.950000000000003" customHeight="1">
      <c r="A78" s="945"/>
      <c r="B78" s="947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952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945"/>
      <c r="B79" s="947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952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0.95" hidden="1" customHeight="1">
      <c r="A80" s="945"/>
      <c r="B80" s="947"/>
      <c r="C80" s="899"/>
      <c r="D80" s="899"/>
      <c r="E80" s="899"/>
      <c r="F80" s="899"/>
      <c r="G80" s="899"/>
      <c r="H80" s="899"/>
      <c r="I80" s="899"/>
      <c r="J80" s="899"/>
      <c r="K80" s="899"/>
      <c r="L80" s="899"/>
      <c r="M80" s="899"/>
      <c r="N80" s="952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945"/>
      <c r="B81" s="94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8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3.95" customHeight="1" thickBot="1">
      <c r="A82" s="945"/>
      <c r="B82" s="948"/>
      <c r="C82" s="575" t="s">
        <v>322</v>
      </c>
      <c r="D82" s="576"/>
      <c r="E82" s="576"/>
      <c r="F82" s="708"/>
      <c r="G82" s="953"/>
      <c r="H82" s="954"/>
      <c r="I82" s="954"/>
      <c r="J82" s="954"/>
      <c r="K82" s="954"/>
      <c r="L82" s="954"/>
      <c r="M82" s="954"/>
      <c r="N82" s="955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945"/>
      <c r="C83" s="16"/>
      <c r="D83" s="956"/>
      <c r="E83" s="956"/>
      <c r="F83" s="956"/>
      <c r="G83" s="956"/>
      <c r="H83" s="956"/>
      <c r="I83" s="956"/>
      <c r="J83" s="956"/>
      <c r="K83" s="956"/>
      <c r="L83" s="956"/>
      <c r="M83" s="956"/>
      <c r="N83" s="957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6.95" customHeight="1" thickBot="1">
      <c r="A84" s="945"/>
      <c r="B84" s="1085">
        <v>53</v>
      </c>
      <c r="C84" s="949" t="s">
        <v>72</v>
      </c>
      <c r="D84" s="950"/>
      <c r="E84" s="950"/>
      <c r="F84" s="950"/>
      <c r="G84" s="950"/>
      <c r="H84" s="950"/>
      <c r="I84" s="950"/>
      <c r="J84" s="950"/>
      <c r="K84" s="950"/>
      <c r="L84" s="950"/>
      <c r="M84" s="950"/>
      <c r="N84" s="951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.1" customHeight="1" thickBot="1">
      <c r="A85" s="945"/>
      <c r="B85" s="1008"/>
      <c r="C85" s="1079" t="s">
        <v>324</v>
      </c>
      <c r="D85" s="1080"/>
      <c r="E85" s="1080"/>
      <c r="F85" s="1081"/>
      <c r="G85" s="1082"/>
      <c r="H85" s="1083"/>
      <c r="I85" s="1079" t="s">
        <v>325</v>
      </c>
      <c r="J85" s="1084"/>
      <c r="K85" s="1081"/>
      <c r="L85" s="1082"/>
      <c r="M85" s="1082"/>
      <c r="N85" s="1083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.1" customHeight="1">
      <c r="A86" s="945"/>
      <c r="B86" s="1008"/>
      <c r="C86" s="1063"/>
      <c r="D86" s="1064"/>
      <c r="E86" s="1064"/>
      <c r="F86" s="1064"/>
      <c r="G86" s="1064"/>
      <c r="H86" s="1064"/>
      <c r="I86" s="1064"/>
      <c r="J86" s="1064"/>
      <c r="K86" s="1064"/>
      <c r="L86" s="1064"/>
      <c r="M86" s="1064"/>
      <c r="N86" s="1065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.099999999999994" customHeight="1" thickBot="1">
      <c r="A87" s="945"/>
      <c r="B87" s="1008"/>
      <c r="C87" s="1066" t="s">
        <v>323</v>
      </c>
      <c r="D87" s="803"/>
      <c r="E87" s="803"/>
      <c r="F87" s="803"/>
      <c r="G87" s="1067"/>
      <c r="H87" s="1067"/>
      <c r="I87" s="1067"/>
      <c r="J87" s="1067"/>
      <c r="K87" s="1067"/>
      <c r="L87" s="1067"/>
      <c r="M87" s="1067"/>
      <c r="N87" s="1068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7.95" customHeight="1" thickBot="1">
      <c r="A88" s="945"/>
      <c r="B88" s="1008"/>
      <c r="C88" s="125"/>
      <c r="D88" s="1086"/>
      <c r="E88" s="1086"/>
      <c r="F88" s="1086"/>
      <c r="G88" s="1086"/>
      <c r="H88" s="1086"/>
      <c r="I88" s="1086"/>
      <c r="J88" s="1086"/>
      <c r="K88" s="1086"/>
      <c r="L88" s="1086"/>
      <c r="M88" s="1086"/>
      <c r="N88" s="1087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945"/>
      <c r="B89" s="1008"/>
      <c r="C89" s="1076" t="s">
        <v>72</v>
      </c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8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1.95" customHeight="1" thickBot="1">
      <c r="A90" s="945"/>
      <c r="B90" s="1008"/>
      <c r="C90" s="1079" t="s">
        <v>324</v>
      </c>
      <c r="D90" s="1080"/>
      <c r="E90" s="1080"/>
      <c r="F90" s="1081"/>
      <c r="G90" s="1082"/>
      <c r="H90" s="1083"/>
      <c r="I90" s="1079" t="s">
        <v>325</v>
      </c>
      <c r="J90" s="1084"/>
      <c r="K90" s="1081"/>
      <c r="L90" s="1082"/>
      <c r="M90" s="1082"/>
      <c r="N90" s="1083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945"/>
      <c r="B91" s="1008"/>
      <c r="C91" s="1063"/>
      <c r="D91" s="1064"/>
      <c r="E91" s="1064"/>
      <c r="F91" s="1064"/>
      <c r="G91" s="1064"/>
      <c r="H91" s="1064"/>
      <c r="I91" s="1064"/>
      <c r="J91" s="1064"/>
      <c r="K91" s="1064"/>
      <c r="L91" s="1064"/>
      <c r="M91" s="1064"/>
      <c r="N91" s="1065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945"/>
      <c r="B92" s="1008"/>
      <c r="C92" s="1066" t="s">
        <v>323</v>
      </c>
      <c r="D92" s="803"/>
      <c r="E92" s="803"/>
      <c r="F92" s="803"/>
      <c r="G92" s="1067"/>
      <c r="H92" s="1067"/>
      <c r="I92" s="1067"/>
      <c r="J92" s="1067"/>
      <c r="K92" s="1067"/>
      <c r="L92" s="1067"/>
      <c r="M92" s="1067"/>
      <c r="N92" s="1068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0.95" customHeight="1" thickBot="1">
      <c r="A93" s="945"/>
      <c r="B93" s="1008"/>
      <c r="C93" s="1073"/>
      <c r="D93" s="1074"/>
      <c r="E93" s="1074"/>
      <c r="F93" s="1074"/>
      <c r="G93" s="1074"/>
      <c r="H93" s="1074"/>
      <c r="I93" s="1074"/>
      <c r="J93" s="1074"/>
      <c r="K93" s="1074"/>
      <c r="L93" s="1074"/>
      <c r="M93" s="1074"/>
      <c r="N93" s="1075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4.95" customHeight="1" thickBot="1">
      <c r="A94" s="945"/>
      <c r="B94" s="1008"/>
      <c r="C94" s="1076" t="s">
        <v>72</v>
      </c>
      <c r="D94" s="1077"/>
      <c r="E94" s="1077"/>
      <c r="F94" s="1077"/>
      <c r="G94" s="1077"/>
      <c r="H94" s="1077"/>
      <c r="I94" s="1077"/>
      <c r="J94" s="1077"/>
      <c r="K94" s="1077"/>
      <c r="L94" s="1077"/>
      <c r="M94" s="1077"/>
      <c r="N94" s="1078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.1" customHeight="1" thickBot="1">
      <c r="A95" s="945"/>
      <c r="B95" s="1008"/>
      <c r="C95" s="1079" t="s">
        <v>324</v>
      </c>
      <c r="D95" s="1080"/>
      <c r="E95" s="1080"/>
      <c r="F95" s="1081"/>
      <c r="G95" s="1082"/>
      <c r="H95" s="1083"/>
      <c r="I95" s="1079" t="s">
        <v>325</v>
      </c>
      <c r="J95" s="1084"/>
      <c r="K95" s="1081"/>
      <c r="L95" s="1082"/>
      <c r="M95" s="1082"/>
      <c r="N95" s="1083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8.95" customHeight="1">
      <c r="A96" s="945"/>
      <c r="B96" s="1008"/>
      <c r="C96" s="1063"/>
      <c r="D96" s="1064"/>
      <c r="E96" s="1064"/>
      <c r="F96" s="1064"/>
      <c r="G96" s="1064"/>
      <c r="H96" s="1064"/>
      <c r="I96" s="1064"/>
      <c r="J96" s="1064"/>
      <c r="K96" s="1064"/>
      <c r="L96" s="1064"/>
      <c r="M96" s="1064"/>
      <c r="N96" s="1065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.1" customHeight="1" thickBot="1">
      <c r="A97" s="945"/>
      <c r="B97" s="1008"/>
      <c r="C97" s="1066" t="s">
        <v>323</v>
      </c>
      <c r="D97" s="803"/>
      <c r="E97" s="803"/>
      <c r="F97" s="803"/>
      <c r="G97" s="1067"/>
      <c r="H97" s="1067"/>
      <c r="I97" s="1067"/>
      <c r="J97" s="1067"/>
      <c r="K97" s="1067"/>
      <c r="L97" s="1067"/>
      <c r="M97" s="1067"/>
      <c r="N97" s="1068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4.95" customHeight="1" thickBot="1">
      <c r="A98" s="945"/>
      <c r="B98" s="1008"/>
      <c r="C98" s="1073"/>
      <c r="D98" s="1074"/>
      <c r="E98" s="1074"/>
      <c r="F98" s="1074"/>
      <c r="G98" s="1074"/>
      <c r="H98" s="1074"/>
      <c r="I98" s="1074"/>
      <c r="J98" s="1074"/>
      <c r="K98" s="1074"/>
      <c r="L98" s="1074"/>
      <c r="M98" s="1074"/>
      <c r="N98" s="1075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945"/>
      <c r="B99" s="1008"/>
      <c r="C99" s="1076" t="s">
        <v>72</v>
      </c>
      <c r="D99" s="1077"/>
      <c r="E99" s="1077"/>
      <c r="F99" s="1077"/>
      <c r="G99" s="1077"/>
      <c r="H99" s="1077"/>
      <c r="I99" s="1077"/>
      <c r="J99" s="1077"/>
      <c r="K99" s="1077"/>
      <c r="L99" s="1077"/>
      <c r="M99" s="1077"/>
      <c r="N99" s="1078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3.95" customHeight="1" thickBot="1">
      <c r="A100" s="945"/>
      <c r="B100" s="1008"/>
      <c r="C100" s="1079" t="s">
        <v>324</v>
      </c>
      <c r="D100" s="1080"/>
      <c r="E100" s="1080"/>
      <c r="F100" s="1081"/>
      <c r="G100" s="1082"/>
      <c r="H100" s="1083"/>
      <c r="I100" s="1079" t="s">
        <v>325</v>
      </c>
      <c r="J100" s="1084"/>
      <c r="K100" s="1081"/>
      <c r="L100" s="1082"/>
      <c r="M100" s="1082"/>
      <c r="N100" s="1083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8.95" customHeight="1">
      <c r="A101" s="945"/>
      <c r="B101" s="1008"/>
      <c r="C101" s="1063"/>
      <c r="D101" s="1064"/>
      <c r="E101" s="1064"/>
      <c r="F101" s="1064"/>
      <c r="G101" s="1064"/>
      <c r="H101" s="1064"/>
      <c r="I101" s="1064"/>
      <c r="J101" s="1064"/>
      <c r="K101" s="1064"/>
      <c r="L101" s="1064"/>
      <c r="M101" s="1064"/>
      <c r="N101" s="1065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6.95" customHeight="1" thickBot="1">
      <c r="A102" s="945"/>
      <c r="B102" s="1008"/>
      <c r="C102" s="1066" t="s">
        <v>323</v>
      </c>
      <c r="D102" s="803"/>
      <c r="E102" s="803"/>
      <c r="F102" s="803"/>
      <c r="G102" s="1067"/>
      <c r="H102" s="1067"/>
      <c r="I102" s="1067"/>
      <c r="J102" s="1067"/>
      <c r="K102" s="1067"/>
      <c r="L102" s="1067"/>
      <c r="M102" s="1067"/>
      <c r="N102" s="1068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945"/>
      <c r="B103" s="1008"/>
      <c r="C103" s="1069" t="s">
        <v>73</v>
      </c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1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945"/>
      <c r="C104" s="1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7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945"/>
      <c r="B105" s="1072">
        <v>54</v>
      </c>
      <c r="C105" s="1050" t="s">
        <v>332</v>
      </c>
      <c r="D105" s="1051"/>
      <c r="E105" s="1051"/>
      <c r="F105" s="1051"/>
      <c r="G105" s="1051"/>
      <c r="H105" s="1051"/>
      <c r="I105" s="1051"/>
      <c r="J105" s="1051"/>
      <c r="K105" s="1051"/>
      <c r="L105" s="1051"/>
      <c r="M105" s="1051"/>
      <c r="N105" s="1052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945"/>
      <c r="B106" s="1048"/>
      <c r="C106" s="894"/>
      <c r="D106" s="882"/>
      <c r="E106" s="882"/>
      <c r="F106" s="882"/>
      <c r="G106" s="882"/>
      <c r="H106" s="882"/>
      <c r="I106" s="882"/>
      <c r="J106" s="882"/>
      <c r="K106" s="882"/>
      <c r="L106" s="882"/>
      <c r="M106" s="882"/>
      <c r="N106" s="895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.1" customHeight="1">
      <c r="A107" s="945"/>
      <c r="B107" s="1048"/>
      <c r="C107" s="1053"/>
      <c r="D107" s="899"/>
      <c r="E107" s="899"/>
      <c r="F107" s="899"/>
      <c r="G107" s="899"/>
      <c r="H107" s="899"/>
      <c r="I107" s="899"/>
      <c r="J107" s="899"/>
      <c r="K107" s="899"/>
      <c r="L107" s="899"/>
      <c r="M107" s="899"/>
      <c r="N107" s="952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.10000000000002" customHeight="1" thickBot="1">
      <c r="A108" s="945"/>
      <c r="B108" s="1049"/>
      <c r="C108" s="896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8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945"/>
      <c r="C109" s="16"/>
      <c r="D109" s="899"/>
      <c r="E109" s="899"/>
      <c r="F109" s="899"/>
      <c r="G109" s="899"/>
      <c r="H109" s="899"/>
      <c r="I109" s="899"/>
      <c r="J109" s="899"/>
      <c r="K109" s="899"/>
      <c r="L109" s="899"/>
      <c r="M109" s="899"/>
      <c r="N109" s="1007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69.95" customHeight="1" thickBot="1">
      <c r="A110" s="945"/>
      <c r="B110" s="1047" t="s">
        <v>348</v>
      </c>
      <c r="C110" s="1050" t="s">
        <v>333</v>
      </c>
      <c r="D110" s="1051"/>
      <c r="E110" s="1051"/>
      <c r="F110" s="1051"/>
      <c r="G110" s="1051"/>
      <c r="H110" s="1051"/>
      <c r="I110" s="1051"/>
      <c r="J110" s="1051"/>
      <c r="K110" s="1051"/>
      <c r="L110" s="1051"/>
      <c r="M110" s="1051"/>
      <c r="N110" s="1052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945"/>
      <c r="B111" s="1048"/>
      <c r="C111" s="894"/>
      <c r="D111" s="882"/>
      <c r="E111" s="882"/>
      <c r="F111" s="882"/>
      <c r="G111" s="882"/>
      <c r="H111" s="882"/>
      <c r="I111" s="882"/>
      <c r="J111" s="882"/>
      <c r="K111" s="882"/>
      <c r="L111" s="882"/>
      <c r="M111" s="882"/>
      <c r="N111" s="895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945"/>
      <c r="B112" s="1048"/>
      <c r="C112" s="1053"/>
      <c r="D112" s="899"/>
      <c r="E112" s="899"/>
      <c r="F112" s="899"/>
      <c r="G112" s="899"/>
      <c r="H112" s="899"/>
      <c r="I112" s="899"/>
      <c r="J112" s="899"/>
      <c r="K112" s="899"/>
      <c r="L112" s="899"/>
      <c r="M112" s="899"/>
      <c r="N112" s="952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.1" customHeight="1" thickBot="1">
      <c r="A113" s="945"/>
      <c r="B113" s="1049"/>
      <c r="C113" s="896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8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945"/>
      <c r="C114" s="16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.1" customHeight="1" thickBot="1">
      <c r="A115" s="945"/>
      <c r="B115" s="1054">
        <v>55</v>
      </c>
      <c r="C115" s="1055" t="s">
        <v>74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7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0.95" customHeight="1">
      <c r="A116" s="945"/>
      <c r="B116" s="1054"/>
      <c r="C116" s="578" t="s">
        <v>326</v>
      </c>
      <c r="D116" s="579"/>
      <c r="E116" s="579"/>
      <c r="F116" s="579"/>
      <c r="G116" s="152" t="s">
        <v>281</v>
      </c>
      <c r="H116" s="1058"/>
      <c r="I116" s="1058"/>
      <c r="J116" s="1058"/>
      <c r="K116" s="1059" t="s">
        <v>282</v>
      </c>
      <c r="L116" s="1059"/>
      <c r="M116" s="1058"/>
      <c r="N116" s="1060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.1" customHeight="1">
      <c r="A117" s="945"/>
      <c r="B117" s="1054"/>
      <c r="C117" s="580" t="s">
        <v>327</v>
      </c>
      <c r="D117" s="565"/>
      <c r="E117" s="565"/>
      <c r="F117" s="565"/>
      <c r="G117" s="151" t="s">
        <v>281</v>
      </c>
      <c r="H117" s="1061"/>
      <c r="I117" s="1061"/>
      <c r="J117" s="1061"/>
      <c r="K117" s="1040" t="s">
        <v>282</v>
      </c>
      <c r="L117" s="1040"/>
      <c r="M117" s="1061"/>
      <c r="N117" s="1062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945"/>
      <c r="B118" s="1054"/>
      <c r="C118" s="580" t="s">
        <v>75</v>
      </c>
      <c r="D118" s="565"/>
      <c r="E118" s="565"/>
      <c r="F118" s="565"/>
      <c r="G118" s="151" t="s">
        <v>281</v>
      </c>
      <c r="H118" s="1061"/>
      <c r="I118" s="1061"/>
      <c r="J118" s="1061"/>
      <c r="K118" s="1040" t="s">
        <v>282</v>
      </c>
      <c r="L118" s="1040"/>
      <c r="M118" s="1061"/>
      <c r="N118" s="1062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95" customHeight="1" thickBot="1">
      <c r="A119" s="945"/>
      <c r="B119" s="1054"/>
      <c r="C119" s="1025" t="s">
        <v>331</v>
      </c>
      <c r="D119" s="1026"/>
      <c r="E119" s="1026"/>
      <c r="F119" s="1026"/>
      <c r="G119" s="1026"/>
      <c r="H119" s="1026"/>
      <c r="I119" s="1026"/>
      <c r="J119" s="1026"/>
      <c r="K119" s="1026"/>
      <c r="L119" s="1026"/>
      <c r="M119" s="1026"/>
      <c r="N119" s="1027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.1" customHeight="1" thickBot="1">
      <c r="A120" s="945"/>
      <c r="B120" s="1054"/>
      <c r="C120" s="1028" t="s">
        <v>46</v>
      </c>
      <c r="D120" s="1029"/>
      <c r="E120" s="1029"/>
      <c r="F120" s="1029"/>
      <c r="G120" s="1029"/>
      <c r="H120" s="1029"/>
      <c r="I120" s="1029"/>
      <c r="J120" s="1029"/>
      <c r="K120" s="1029"/>
      <c r="L120" s="1029"/>
      <c r="M120" s="1029"/>
      <c r="N120" s="1030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.1" customHeight="1">
      <c r="A121" s="945"/>
      <c r="B121" s="1054"/>
      <c r="C121" s="1031" t="s">
        <v>328</v>
      </c>
      <c r="D121" s="832"/>
      <c r="E121" s="832"/>
      <c r="F121" s="832"/>
      <c r="G121" s="155" t="s">
        <v>281</v>
      </c>
      <c r="H121" s="1032"/>
      <c r="I121" s="1033"/>
      <c r="J121" s="1034"/>
      <c r="K121" s="1035" t="s">
        <v>282</v>
      </c>
      <c r="L121" s="1035"/>
      <c r="M121" s="1032"/>
      <c r="N121" s="1036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.1" customHeight="1">
      <c r="A122" s="945"/>
      <c r="B122" s="1054"/>
      <c r="C122" s="580"/>
      <c r="D122" s="565"/>
      <c r="E122" s="565"/>
      <c r="F122" s="565"/>
      <c r="G122" s="151" t="s">
        <v>281</v>
      </c>
      <c r="H122" s="1037"/>
      <c r="I122" s="1038"/>
      <c r="J122" s="1039"/>
      <c r="K122" s="1040" t="s">
        <v>282</v>
      </c>
      <c r="L122" s="1040"/>
      <c r="M122" s="1037"/>
      <c r="N122" s="1041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.1" customHeight="1" thickBot="1">
      <c r="A123" s="945"/>
      <c r="B123" s="1054"/>
      <c r="C123" s="825"/>
      <c r="D123" s="826"/>
      <c r="E123" s="826"/>
      <c r="F123" s="826"/>
      <c r="G123" s="153" t="s">
        <v>281</v>
      </c>
      <c r="H123" s="1042"/>
      <c r="I123" s="1043"/>
      <c r="J123" s="1044"/>
      <c r="K123" s="1045" t="s">
        <v>282</v>
      </c>
      <c r="L123" s="1045"/>
      <c r="M123" s="1042"/>
      <c r="N123" s="1046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.1" customHeight="1">
      <c r="A124" s="945"/>
      <c r="C124" s="16"/>
      <c r="D124" s="899"/>
      <c r="E124" s="899"/>
      <c r="F124" s="899"/>
      <c r="G124" s="899"/>
      <c r="H124" s="899"/>
      <c r="I124" s="899"/>
      <c r="J124" s="899"/>
      <c r="K124" s="899"/>
      <c r="L124" s="899"/>
      <c r="M124" s="899"/>
      <c r="N124" s="1007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.1" customHeight="1">
      <c r="A125" s="945"/>
      <c r="B125" s="1008">
        <v>56</v>
      </c>
      <c r="C125" s="1009" t="s">
        <v>303</v>
      </c>
      <c r="D125" s="1009"/>
      <c r="E125" s="1009"/>
      <c r="F125" s="1009"/>
      <c r="G125" s="1009"/>
      <c r="H125" s="1009"/>
      <c r="I125" s="1009"/>
      <c r="J125" s="1009"/>
      <c r="K125" s="1009"/>
      <c r="L125" s="1009"/>
      <c r="M125" s="1009"/>
      <c r="N125" s="1010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.1" customHeight="1" thickBot="1">
      <c r="A126" s="945"/>
      <c r="B126" s="1008"/>
      <c r="C126" s="1011" t="s">
        <v>46</v>
      </c>
      <c r="D126" s="1011"/>
      <c r="E126" s="1011"/>
      <c r="F126" s="1011"/>
      <c r="G126" s="1011"/>
      <c r="H126" s="1011"/>
      <c r="I126" s="1011"/>
      <c r="J126" s="1011"/>
      <c r="K126" s="1011"/>
      <c r="L126" s="1011"/>
      <c r="M126" s="1011"/>
      <c r="N126" s="1012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.1" customHeight="1" thickBot="1">
      <c r="A127" s="945"/>
      <c r="B127" s="1008"/>
      <c r="C127" s="64" t="s">
        <v>76</v>
      </c>
      <c r="D127" s="1013" t="s">
        <v>77</v>
      </c>
      <c r="E127" s="1014"/>
      <c r="F127" s="1015" t="s">
        <v>78</v>
      </c>
      <c r="G127" s="1016"/>
      <c r="H127" s="1016"/>
      <c r="I127" s="1016"/>
      <c r="J127" s="1016"/>
      <c r="K127" s="1016"/>
      <c r="L127" s="1014"/>
      <c r="M127" s="1017" t="s">
        <v>302</v>
      </c>
      <c r="N127" s="1018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.1" customHeight="1">
      <c r="A128" s="945"/>
      <c r="B128" s="1008"/>
      <c r="C128" s="67"/>
      <c r="D128" s="1019"/>
      <c r="E128" s="1019"/>
      <c r="F128" s="1020"/>
      <c r="G128" s="1021"/>
      <c r="H128" s="1021"/>
      <c r="I128" s="1021"/>
      <c r="J128" s="1021"/>
      <c r="K128" s="1021"/>
      <c r="L128" s="1022"/>
      <c r="M128" s="1023"/>
      <c r="N128" s="1024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945"/>
      <c r="B129" s="1008"/>
      <c r="C129" s="49"/>
      <c r="D129" s="911"/>
      <c r="E129" s="911"/>
      <c r="F129" s="1001"/>
      <c r="G129" s="914"/>
      <c r="H129" s="914"/>
      <c r="I129" s="914"/>
      <c r="J129" s="914"/>
      <c r="K129" s="914"/>
      <c r="L129" s="1002"/>
      <c r="M129" s="913"/>
      <c r="N129" s="1003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.1" customHeight="1">
      <c r="A130" s="945"/>
      <c r="B130" s="1008"/>
      <c r="C130" s="49"/>
      <c r="D130" s="911"/>
      <c r="E130" s="911"/>
      <c r="F130" s="1001"/>
      <c r="G130" s="914"/>
      <c r="H130" s="914"/>
      <c r="I130" s="914"/>
      <c r="J130" s="914"/>
      <c r="K130" s="914"/>
      <c r="L130" s="1002"/>
      <c r="M130" s="913"/>
      <c r="N130" s="1003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3.95" customHeight="1">
      <c r="A131" s="945"/>
      <c r="B131" s="1008"/>
      <c r="C131" s="49"/>
      <c r="D131" s="911"/>
      <c r="E131" s="911"/>
      <c r="F131" s="1001"/>
      <c r="G131" s="914"/>
      <c r="H131" s="914"/>
      <c r="I131" s="914"/>
      <c r="J131" s="914"/>
      <c r="K131" s="914"/>
      <c r="L131" s="1002"/>
      <c r="M131" s="913"/>
      <c r="N131" s="1003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945"/>
      <c r="B132" s="1008"/>
      <c r="C132" s="49"/>
      <c r="D132" s="911"/>
      <c r="E132" s="911"/>
      <c r="F132" s="1001"/>
      <c r="G132" s="914"/>
      <c r="H132" s="914"/>
      <c r="I132" s="914"/>
      <c r="J132" s="914"/>
      <c r="K132" s="914"/>
      <c r="L132" s="1002"/>
      <c r="M132" s="913"/>
      <c r="N132" s="1003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0.95" customHeight="1">
      <c r="A133" s="945"/>
      <c r="B133" s="1008"/>
      <c r="C133" s="42"/>
      <c r="D133" s="911"/>
      <c r="E133" s="911"/>
      <c r="F133" s="1001"/>
      <c r="G133" s="914"/>
      <c r="H133" s="914"/>
      <c r="I133" s="914"/>
      <c r="J133" s="914"/>
      <c r="K133" s="914"/>
      <c r="L133" s="1002"/>
      <c r="M133" s="913"/>
      <c r="N133" s="100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.1" customHeight="1" thickBot="1">
      <c r="A134" s="945"/>
      <c r="B134" s="1008"/>
      <c r="C134" s="43"/>
      <c r="D134" s="916"/>
      <c r="E134" s="916"/>
      <c r="F134" s="1004"/>
      <c r="G134" s="919"/>
      <c r="H134" s="919"/>
      <c r="I134" s="919"/>
      <c r="J134" s="919"/>
      <c r="K134" s="919"/>
      <c r="L134" s="1005"/>
      <c r="M134" s="918"/>
      <c r="N134" s="100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.1" customHeight="1" thickBot="1">
      <c r="A135" s="945"/>
      <c r="C135" s="16"/>
      <c r="D135" s="899"/>
      <c r="E135" s="899"/>
      <c r="F135" s="899"/>
      <c r="G135" s="899"/>
      <c r="H135" s="899"/>
      <c r="I135" s="899"/>
      <c r="J135" s="899"/>
      <c r="K135" s="899"/>
      <c r="L135" s="899"/>
      <c r="M135" s="882"/>
      <c r="N135" s="990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.1" customHeight="1">
      <c r="A136" s="945"/>
      <c r="B136" s="946">
        <v>57</v>
      </c>
      <c r="C136" s="991" t="s">
        <v>79</v>
      </c>
      <c r="D136" s="991"/>
      <c r="E136" s="991"/>
      <c r="F136" s="991"/>
      <c r="G136" s="991"/>
      <c r="H136" s="991"/>
      <c r="I136" s="991"/>
      <c r="J136" s="991"/>
      <c r="K136" s="991"/>
      <c r="L136" s="991"/>
      <c r="M136" s="991"/>
      <c r="N136" s="99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6.95" customHeight="1" thickBot="1">
      <c r="A137" s="945"/>
      <c r="B137" s="947"/>
      <c r="C137" s="993" t="s">
        <v>329</v>
      </c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6" customHeight="1" thickBot="1">
      <c r="A138" s="945"/>
      <c r="B138" s="947"/>
      <c r="C138" s="995" t="s">
        <v>351</v>
      </c>
      <c r="D138" s="996"/>
      <c r="E138" s="996"/>
      <c r="F138" s="996"/>
      <c r="G138" s="996"/>
      <c r="H138" s="996"/>
      <c r="I138" s="996"/>
      <c r="J138" s="996"/>
      <c r="K138" s="996"/>
      <c r="L138" s="996"/>
      <c r="M138" s="996"/>
      <c r="N138" s="996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945"/>
      <c r="B139" s="947"/>
      <c r="C139" s="172" t="s">
        <v>80</v>
      </c>
      <c r="D139" s="997" t="s">
        <v>81</v>
      </c>
      <c r="E139" s="998"/>
      <c r="F139" s="998"/>
      <c r="G139" s="998"/>
      <c r="H139" s="999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98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6.950000000000003" customHeight="1">
      <c r="A140" s="945"/>
      <c r="B140" s="947"/>
      <c r="C140" s="173">
        <v>1</v>
      </c>
      <c r="D140" s="984" t="s">
        <v>61</v>
      </c>
      <c r="E140" s="985"/>
      <c r="F140" s="985"/>
      <c r="G140" s="985"/>
      <c r="H140" s="986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98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9.950000000000003" customHeight="1">
      <c r="A141" s="945"/>
      <c r="B141" s="947"/>
      <c r="C141" s="174">
        <v>2</v>
      </c>
      <c r="D141" s="987" t="s">
        <v>87</v>
      </c>
      <c r="E141" s="988"/>
      <c r="F141" s="988"/>
      <c r="G141" s="988"/>
      <c r="H141" s="989"/>
      <c r="I141" s="115" t="s">
        <v>88</v>
      </c>
      <c r="J141" s="136" t="s">
        <v>89</v>
      </c>
      <c r="K141" s="109" t="s">
        <v>90</v>
      </c>
      <c r="L141" s="157">
        <v>1000</v>
      </c>
      <c r="M141" s="131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39.950000000000003" customHeight="1">
      <c r="A142" s="945"/>
      <c r="B142" s="947"/>
      <c r="C142" s="174">
        <v>3</v>
      </c>
      <c r="D142" s="987" t="s">
        <v>91</v>
      </c>
      <c r="E142" s="988"/>
      <c r="F142" s="988"/>
      <c r="G142" s="988"/>
      <c r="H142" s="989"/>
      <c r="I142" s="116" t="s">
        <v>92</v>
      </c>
      <c r="J142" s="51" t="s">
        <v>93</v>
      </c>
      <c r="K142" s="123" t="s">
        <v>94</v>
      </c>
      <c r="L142" s="157"/>
      <c r="M142" s="131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945"/>
      <c r="B143" s="947"/>
      <c r="C143" s="174">
        <v>4</v>
      </c>
      <c r="D143" s="987" t="s">
        <v>95</v>
      </c>
      <c r="E143" s="988"/>
      <c r="F143" s="988"/>
      <c r="G143" s="988"/>
      <c r="H143" s="989"/>
      <c r="I143" s="117"/>
      <c r="J143" s="18"/>
      <c r="K143" s="41"/>
      <c r="L143" s="158"/>
      <c r="M143" s="131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945"/>
      <c r="B144" s="947"/>
      <c r="C144" s="174">
        <v>5</v>
      </c>
      <c r="D144" s="987" t="s">
        <v>96</v>
      </c>
      <c r="E144" s="988"/>
      <c r="F144" s="988"/>
      <c r="G144" s="988"/>
      <c r="H144" s="989"/>
      <c r="I144" s="117"/>
      <c r="J144" s="18"/>
      <c r="K144" s="41"/>
      <c r="L144" s="158"/>
      <c r="M144" s="131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1" customHeight="1">
      <c r="A145" s="945"/>
      <c r="B145" s="947"/>
      <c r="C145" s="174">
        <v>6</v>
      </c>
      <c r="D145" s="987" t="s">
        <v>97</v>
      </c>
      <c r="E145" s="988"/>
      <c r="F145" s="988"/>
      <c r="G145" s="988"/>
      <c r="H145" s="989"/>
      <c r="I145" s="117"/>
      <c r="J145" s="18"/>
      <c r="K145" s="41"/>
      <c r="L145" s="158"/>
      <c r="M145" s="131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945"/>
      <c r="B146" s="948"/>
      <c r="C146" s="175"/>
      <c r="D146" s="1000"/>
      <c r="E146" s="916"/>
      <c r="F146" s="916"/>
      <c r="G146" s="916"/>
      <c r="H146" s="917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945"/>
      <c r="B147" s="170"/>
      <c r="C147" s="968"/>
      <c r="D147" s="968"/>
      <c r="E147" s="968"/>
      <c r="F147" s="968"/>
      <c r="G147" s="968"/>
      <c r="H147" s="969"/>
      <c r="I147" s="972" t="s">
        <v>98</v>
      </c>
      <c r="J147" s="973"/>
      <c r="K147" s="973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945"/>
      <c r="B148" s="170"/>
      <c r="C148" s="970"/>
      <c r="D148" s="970"/>
      <c r="E148" s="970"/>
      <c r="F148" s="970"/>
      <c r="G148" s="970"/>
      <c r="H148" s="971"/>
      <c r="I148" s="974" t="s">
        <v>99</v>
      </c>
      <c r="J148" s="975"/>
      <c r="K148" s="975"/>
      <c r="L148" s="976">
        <f>L147+M147+N147</f>
        <v>4000</v>
      </c>
      <c r="M148" s="977"/>
      <c r="N148" s="978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945"/>
      <c r="B149" s="171"/>
      <c r="C149" s="163"/>
      <c r="D149" s="979"/>
      <c r="E149" s="979"/>
      <c r="F149" s="979"/>
      <c r="G149" s="979"/>
      <c r="H149" s="980"/>
      <c r="I149" s="981" t="s">
        <v>100</v>
      </c>
      <c r="J149" s="982"/>
      <c r="K149" s="982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945"/>
      <c r="B150" s="929" t="s">
        <v>330</v>
      </c>
      <c r="C150" s="929"/>
      <c r="D150" s="929"/>
      <c r="E150" s="929"/>
      <c r="F150" s="929"/>
      <c r="G150" s="929"/>
      <c r="H150" s="929"/>
      <c r="I150" s="929"/>
      <c r="J150" s="929"/>
      <c r="K150" s="929"/>
      <c r="L150" s="929"/>
      <c r="M150" s="929"/>
      <c r="N150" s="930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931"/>
      <c r="E151" s="931"/>
      <c r="F151" s="931"/>
      <c r="G151" s="931"/>
      <c r="H151" s="931"/>
      <c r="I151" s="931"/>
      <c r="J151" s="931"/>
      <c r="K151" s="931"/>
      <c r="L151" s="931"/>
      <c r="M151" s="931"/>
      <c r="N151" s="932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4.1" customHeight="1" thickBot="1">
      <c r="A152" s="1283"/>
      <c r="B152" s="1280" t="s">
        <v>114</v>
      </c>
      <c r="C152" s="1281"/>
      <c r="D152" s="1281"/>
      <c r="E152" s="1281"/>
      <c r="F152" s="1281"/>
      <c r="G152" s="1281"/>
      <c r="H152" s="1281"/>
      <c r="I152" s="1281"/>
      <c r="J152" s="1281"/>
      <c r="K152" s="1281"/>
      <c r="L152" s="1281"/>
      <c r="M152" s="1281"/>
      <c r="N152" s="1282"/>
      <c r="O152" s="16"/>
    </row>
    <row r="153" spans="1:29" ht="42.95" customHeight="1">
      <c r="A153" s="1284"/>
      <c r="B153" s="185">
        <v>58</v>
      </c>
      <c r="C153" s="1312" t="s">
        <v>305</v>
      </c>
      <c r="D153" s="1259"/>
      <c r="E153" s="1259"/>
      <c r="F153" s="1259"/>
      <c r="G153" s="1267" t="s">
        <v>115</v>
      </c>
      <c r="H153" s="1267"/>
      <c r="I153" s="1267"/>
      <c r="J153" s="1267"/>
      <c r="K153" s="1267"/>
      <c r="L153" s="1267"/>
      <c r="M153" s="1267"/>
      <c r="N153" s="1268"/>
      <c r="O153" s="16"/>
    </row>
    <row r="154" spans="1:29" ht="41.1" customHeight="1">
      <c r="A154" s="1284"/>
      <c r="B154" s="184">
        <v>59</v>
      </c>
      <c r="C154" s="1245" t="s">
        <v>116</v>
      </c>
      <c r="D154" s="1246"/>
      <c r="E154" s="1246"/>
      <c r="F154" s="1317" t="s">
        <v>115</v>
      </c>
      <c r="G154" s="1317"/>
      <c r="H154" s="1317"/>
      <c r="I154" s="1317"/>
      <c r="J154" s="1317"/>
      <c r="K154" s="1317"/>
      <c r="L154" s="1317"/>
      <c r="M154" s="1317"/>
      <c r="N154" s="1318"/>
      <c r="O154" s="16"/>
    </row>
    <row r="155" spans="1:29" ht="78" customHeight="1">
      <c r="A155" s="1284"/>
      <c r="B155" s="184">
        <v>60</v>
      </c>
      <c r="C155" s="1313" t="s">
        <v>117</v>
      </c>
      <c r="D155" s="1314"/>
      <c r="E155" s="1314"/>
      <c r="F155" s="1286" t="s">
        <v>115</v>
      </c>
      <c r="G155" s="1287"/>
      <c r="H155" s="1287"/>
      <c r="I155" s="1287"/>
      <c r="J155" s="1288"/>
      <c r="K155" s="184">
        <v>61</v>
      </c>
      <c r="L155" s="177" t="s">
        <v>101</v>
      </c>
      <c r="M155" s="1269" t="s">
        <v>115</v>
      </c>
      <c r="N155" s="1270"/>
      <c r="O155" s="16"/>
    </row>
    <row r="156" spans="1:29" ht="78" customHeight="1">
      <c r="A156" s="1284"/>
      <c r="B156" s="184">
        <v>62</v>
      </c>
      <c r="C156" s="1245" t="s">
        <v>118</v>
      </c>
      <c r="D156" s="1246"/>
      <c r="E156" s="1246"/>
      <c r="F156" s="1246"/>
      <c r="G156" s="1250" t="s">
        <v>115</v>
      </c>
      <c r="H156" s="1250"/>
      <c r="I156" s="1250"/>
      <c r="J156" s="1250"/>
      <c r="K156" s="1250"/>
      <c r="L156" s="1250"/>
      <c r="M156" s="1250"/>
      <c r="N156" s="1251"/>
      <c r="O156" s="16"/>
    </row>
    <row r="157" spans="1:29" ht="78" customHeight="1">
      <c r="A157" s="1284"/>
      <c r="B157" s="1307">
        <v>63</v>
      </c>
      <c r="C157" s="1242" t="s">
        <v>119</v>
      </c>
      <c r="D157" s="1243"/>
      <c r="E157" s="1243"/>
      <c r="F157" s="1243"/>
      <c r="G157" s="1243"/>
      <c r="H157" s="1243"/>
      <c r="I157" s="1243"/>
      <c r="J157" s="1243"/>
      <c r="K157" s="1243"/>
      <c r="L157" s="1243"/>
      <c r="M157" s="1243"/>
      <c r="N157" s="1244"/>
      <c r="O157" s="16"/>
    </row>
    <row r="158" spans="1:29" ht="78" customHeight="1">
      <c r="A158" s="1284"/>
      <c r="B158" s="1307"/>
      <c r="C158" s="1242" t="s">
        <v>102</v>
      </c>
      <c r="D158" s="1243"/>
      <c r="E158" s="1243"/>
      <c r="F158" s="1243"/>
      <c r="G158" s="1243"/>
      <c r="H158" s="1243" t="s">
        <v>103</v>
      </c>
      <c r="I158" s="1243"/>
      <c r="J158" s="1243"/>
      <c r="K158" s="1243" t="s">
        <v>105</v>
      </c>
      <c r="L158" s="1243"/>
      <c r="M158" s="1243" t="s">
        <v>104</v>
      </c>
      <c r="N158" s="1244"/>
      <c r="O158" s="16"/>
    </row>
    <row r="159" spans="1:29" ht="78" customHeight="1">
      <c r="A159" s="1284"/>
      <c r="B159" s="1307"/>
      <c r="C159" s="1273" t="s">
        <v>115</v>
      </c>
      <c r="D159" s="1241"/>
      <c r="E159" s="1241"/>
      <c r="F159" s="1241"/>
      <c r="G159" s="1241"/>
      <c r="H159" s="1241" t="s">
        <v>115</v>
      </c>
      <c r="I159" s="1241"/>
      <c r="J159" s="1241"/>
      <c r="K159" s="1241" t="s">
        <v>115</v>
      </c>
      <c r="L159" s="1241"/>
      <c r="M159" s="1269" t="s">
        <v>115</v>
      </c>
      <c r="N159" s="1270"/>
      <c r="O159" s="16"/>
    </row>
    <row r="160" spans="1:29" ht="78" customHeight="1">
      <c r="A160" s="1284"/>
      <c r="B160" s="1307"/>
      <c r="C160" s="1273" t="s">
        <v>115</v>
      </c>
      <c r="D160" s="1241"/>
      <c r="E160" s="1241"/>
      <c r="F160" s="1241"/>
      <c r="G160" s="1241"/>
      <c r="H160" s="1241" t="s">
        <v>115</v>
      </c>
      <c r="I160" s="1241"/>
      <c r="J160" s="1241"/>
      <c r="K160" s="1241" t="s">
        <v>115</v>
      </c>
      <c r="L160" s="1241"/>
      <c r="M160" s="1269" t="s">
        <v>115</v>
      </c>
      <c r="N160" s="1270"/>
      <c r="O160" s="16"/>
    </row>
    <row r="161" spans="1:15" ht="78" customHeight="1">
      <c r="A161" s="1284"/>
      <c r="B161" s="1307"/>
      <c r="C161" s="1273" t="s">
        <v>115</v>
      </c>
      <c r="D161" s="1241"/>
      <c r="E161" s="1241"/>
      <c r="F161" s="1241"/>
      <c r="G161" s="1241"/>
      <c r="H161" s="1241" t="s">
        <v>115</v>
      </c>
      <c r="I161" s="1241"/>
      <c r="J161" s="1241"/>
      <c r="K161" s="1241" t="s">
        <v>115</v>
      </c>
      <c r="L161" s="1241"/>
      <c r="M161" s="1269" t="s">
        <v>115</v>
      </c>
      <c r="N161" s="1270"/>
      <c r="O161" s="16"/>
    </row>
    <row r="162" spans="1:15" ht="78" customHeight="1" thickBot="1">
      <c r="A162" s="1284"/>
      <c r="B162" s="1308"/>
      <c r="C162" s="1278" t="s">
        <v>120</v>
      </c>
      <c r="D162" s="1279"/>
      <c r="E162" s="1279"/>
      <c r="F162" s="1279"/>
      <c r="G162" s="1276" t="s">
        <v>115</v>
      </c>
      <c r="H162" s="1276"/>
      <c r="I162" s="1276"/>
      <c r="J162" s="1276"/>
      <c r="K162" s="1276"/>
      <c r="L162" s="1276"/>
      <c r="M162" s="1276"/>
      <c r="N162" s="1277"/>
      <c r="O162" s="16"/>
    </row>
    <row r="163" spans="1:15" ht="15.95" customHeight="1" thickBot="1">
      <c r="A163" s="1284"/>
      <c r="B163" s="1309" t="s">
        <v>115</v>
      </c>
      <c r="C163" s="1310"/>
      <c r="D163" s="1310"/>
      <c r="E163" s="1310"/>
      <c r="F163" s="1310"/>
      <c r="G163" s="1310"/>
      <c r="H163" s="1310"/>
      <c r="I163" s="1310"/>
      <c r="J163" s="1310"/>
      <c r="K163" s="1310"/>
      <c r="L163" s="1310"/>
      <c r="M163" s="1310"/>
      <c r="N163" s="1311"/>
      <c r="O163" s="16"/>
    </row>
    <row r="164" spans="1:15" ht="78" customHeight="1" thickBot="1">
      <c r="A164" s="1284"/>
      <c r="B164" s="186">
        <v>64</v>
      </c>
      <c r="C164" s="1258" t="s">
        <v>106</v>
      </c>
      <c r="D164" s="1259"/>
      <c r="E164" s="1260"/>
      <c r="F164" s="1260"/>
      <c r="G164" s="1260"/>
      <c r="H164" s="1259" t="s">
        <v>122</v>
      </c>
      <c r="I164" s="1259"/>
      <c r="J164" s="1259"/>
      <c r="K164" s="1267" t="s">
        <v>115</v>
      </c>
      <c r="L164" s="1267"/>
      <c r="M164" s="1267"/>
      <c r="N164" s="1268"/>
      <c r="O164" s="16"/>
    </row>
    <row r="165" spans="1:15" ht="78" customHeight="1" thickBot="1">
      <c r="A165" s="1284"/>
      <c r="B165" s="183">
        <v>65</v>
      </c>
      <c r="C165" s="1247" t="s">
        <v>107</v>
      </c>
      <c r="D165" s="1246"/>
      <c r="E165" s="1246"/>
      <c r="F165" s="1274"/>
      <c r="G165" s="1274"/>
      <c r="H165" s="1274"/>
      <c r="I165" s="1274"/>
      <c r="J165" s="1274"/>
      <c r="K165" s="1274"/>
      <c r="L165" s="1274"/>
      <c r="M165" s="1274"/>
      <c r="N165" s="1275"/>
      <c r="O165" s="16"/>
    </row>
    <row r="166" spans="1:15" ht="78" customHeight="1">
      <c r="A166" s="1284"/>
      <c r="B166" s="1298">
        <v>66</v>
      </c>
      <c r="C166" s="1249" t="s">
        <v>123</v>
      </c>
      <c r="D166" s="1243"/>
      <c r="E166" s="1243"/>
      <c r="F166" s="1243"/>
      <c r="G166" s="1243"/>
      <c r="H166" s="1243"/>
      <c r="I166" s="1243"/>
      <c r="J166" s="1243"/>
      <c r="K166" s="1243"/>
      <c r="L166" s="1243"/>
      <c r="M166" s="1243"/>
      <c r="N166" s="1244"/>
      <c r="O166" s="16"/>
    </row>
    <row r="167" spans="1:15" ht="78" customHeight="1">
      <c r="A167" s="1284"/>
      <c r="B167" s="1299"/>
      <c r="C167" s="1261"/>
      <c r="D167" s="1262"/>
      <c r="E167" s="1262"/>
      <c r="F167" s="1262"/>
      <c r="G167" s="1262"/>
      <c r="H167" s="1262"/>
      <c r="I167" s="1262"/>
      <c r="J167" s="1262"/>
      <c r="K167" s="1262"/>
      <c r="L167" s="1262"/>
      <c r="M167" s="1262"/>
      <c r="N167" s="1263"/>
      <c r="O167" s="16"/>
    </row>
    <row r="168" spans="1:15" ht="78" customHeight="1" thickBot="1">
      <c r="A168" s="1284"/>
      <c r="B168" s="1300"/>
      <c r="C168" s="1264"/>
      <c r="D168" s="1265"/>
      <c r="E168" s="1265"/>
      <c r="F168" s="1265"/>
      <c r="G168" s="1265"/>
      <c r="H168" s="1265"/>
      <c r="I168" s="1265"/>
      <c r="J168" s="1265"/>
      <c r="K168" s="1265"/>
      <c r="L168" s="1265"/>
      <c r="M168" s="1265"/>
      <c r="N168" s="1266"/>
      <c r="O168" s="16"/>
    </row>
    <row r="169" spans="1:15" ht="21.95" customHeight="1" thickBot="1">
      <c r="A169" s="1284"/>
      <c r="B169" s="1301" t="s">
        <v>115</v>
      </c>
      <c r="C169" s="1302"/>
      <c r="D169" s="1302"/>
      <c r="E169" s="1302"/>
      <c r="F169" s="1302"/>
      <c r="G169" s="1302"/>
      <c r="H169" s="1302"/>
      <c r="I169" s="1302"/>
      <c r="J169" s="1302"/>
      <c r="K169" s="1302"/>
      <c r="L169" s="1302"/>
      <c r="M169" s="1302"/>
      <c r="N169" s="1303"/>
      <c r="O169" s="16"/>
    </row>
    <row r="170" spans="1:15" ht="78" customHeight="1" thickBot="1">
      <c r="A170" s="1284"/>
      <c r="B170" s="186">
        <v>67</v>
      </c>
      <c r="C170" s="1258" t="s">
        <v>124</v>
      </c>
      <c r="D170" s="1259"/>
      <c r="E170" s="1259"/>
      <c r="F170" s="1267" t="s">
        <v>115</v>
      </c>
      <c r="G170" s="1267"/>
      <c r="H170" s="1267"/>
      <c r="I170" s="1267"/>
      <c r="J170" s="1267"/>
      <c r="K170" s="1267"/>
      <c r="L170" s="1267"/>
      <c r="M170" s="1267"/>
      <c r="N170" s="1268"/>
      <c r="O170" s="16"/>
    </row>
    <row r="171" spans="1:15" ht="78" customHeight="1">
      <c r="A171" s="1284"/>
      <c r="B171" s="1298">
        <v>68</v>
      </c>
      <c r="C171" s="1289" t="s">
        <v>125</v>
      </c>
      <c r="D171" s="1290"/>
      <c r="E171" s="1290"/>
      <c r="F171" s="1291"/>
      <c r="G171" s="1250" t="s">
        <v>115</v>
      </c>
      <c r="H171" s="1250"/>
      <c r="I171" s="1250"/>
      <c r="J171" s="1250"/>
      <c r="K171" s="1250"/>
      <c r="L171" s="1250"/>
      <c r="M171" s="1250"/>
      <c r="N171" s="1251"/>
      <c r="O171" s="16"/>
    </row>
    <row r="172" spans="1:15" ht="78" customHeight="1">
      <c r="A172" s="1284"/>
      <c r="B172" s="1299"/>
      <c r="C172" s="1292"/>
      <c r="D172" s="1293"/>
      <c r="E172" s="1293"/>
      <c r="F172" s="1294"/>
      <c r="G172" s="1250" t="s">
        <v>115</v>
      </c>
      <c r="H172" s="1250"/>
      <c r="I172" s="1250"/>
      <c r="J172" s="1250"/>
      <c r="K172" s="1250"/>
      <c r="L172" s="1250"/>
      <c r="M172" s="1250"/>
      <c r="N172" s="1251"/>
      <c r="O172" s="16"/>
    </row>
    <row r="173" spans="1:15" ht="78" customHeight="1">
      <c r="A173" s="1284"/>
      <c r="B173" s="1299"/>
      <c r="C173" s="1292"/>
      <c r="D173" s="1293"/>
      <c r="E173" s="1293"/>
      <c r="F173" s="1294"/>
      <c r="G173" s="1250" t="s">
        <v>115</v>
      </c>
      <c r="H173" s="1250"/>
      <c r="I173" s="1250"/>
      <c r="J173" s="1250"/>
      <c r="K173" s="1250"/>
      <c r="L173" s="1250"/>
      <c r="M173" s="1250"/>
      <c r="N173" s="1251"/>
      <c r="O173" s="16"/>
    </row>
    <row r="174" spans="1:15" ht="78" customHeight="1" thickBot="1">
      <c r="A174" s="1284"/>
      <c r="B174" s="1300"/>
      <c r="C174" s="1295"/>
      <c r="D174" s="1296"/>
      <c r="E174" s="1296"/>
      <c r="F174" s="1297"/>
      <c r="G174" s="1250" t="s">
        <v>115</v>
      </c>
      <c r="H174" s="1250"/>
      <c r="I174" s="1250"/>
      <c r="J174" s="1250"/>
      <c r="K174" s="1250"/>
      <c r="L174" s="1250"/>
      <c r="M174" s="1250"/>
      <c r="N174" s="1251"/>
      <c r="O174" s="16"/>
    </row>
    <row r="175" spans="1:15" ht="78" customHeight="1">
      <c r="A175" s="1284"/>
      <c r="B175" s="1298">
        <v>69</v>
      </c>
      <c r="C175" s="1249" t="s">
        <v>126</v>
      </c>
      <c r="D175" s="1243"/>
      <c r="E175" s="1243"/>
      <c r="F175" s="1243"/>
      <c r="G175" s="1243"/>
      <c r="H175" s="1243"/>
      <c r="I175" s="1243"/>
      <c r="J175" s="1243"/>
      <c r="K175" s="1243"/>
      <c r="L175" s="1243"/>
      <c r="M175" s="1243"/>
      <c r="N175" s="1244"/>
      <c r="O175" s="16"/>
    </row>
    <row r="176" spans="1:15" ht="165" customHeight="1">
      <c r="A176" s="1284"/>
      <c r="B176" s="1299"/>
      <c r="C176" s="1252" t="s">
        <v>115</v>
      </c>
      <c r="D176" s="1250"/>
      <c r="E176" s="1250"/>
      <c r="F176" s="1250"/>
      <c r="G176" s="1250"/>
      <c r="H176" s="1250"/>
      <c r="I176" s="1250"/>
      <c r="J176" s="1250"/>
      <c r="K176" s="1250"/>
      <c r="L176" s="1250"/>
      <c r="M176" s="1250"/>
      <c r="N176" s="1251"/>
      <c r="O176" s="16"/>
    </row>
    <row r="177" spans="1:15" ht="78" customHeight="1" thickBot="1">
      <c r="A177" s="1284"/>
      <c r="B177" s="183">
        <v>70</v>
      </c>
      <c r="C177" s="1247" t="s">
        <v>127</v>
      </c>
      <c r="D177" s="1246"/>
      <c r="E177" s="1246"/>
      <c r="F177" s="1246"/>
      <c r="G177" s="1250" t="s">
        <v>115</v>
      </c>
      <c r="H177" s="1250"/>
      <c r="I177" s="1250"/>
      <c r="J177" s="1250"/>
      <c r="K177" s="1250"/>
      <c r="L177" s="1250"/>
      <c r="M177" s="1250"/>
      <c r="N177" s="1251"/>
      <c r="O177" s="16"/>
    </row>
    <row r="178" spans="1:15" ht="78" customHeight="1">
      <c r="A178" s="1284"/>
      <c r="B178" s="1298">
        <v>71</v>
      </c>
      <c r="C178" s="1249" t="s">
        <v>108</v>
      </c>
      <c r="D178" s="1243"/>
      <c r="E178" s="1243"/>
      <c r="F178" s="1243"/>
      <c r="G178" s="1243"/>
      <c r="H178" s="1243"/>
      <c r="I178" s="1243"/>
      <c r="J178" s="1243"/>
      <c r="K178" s="1243"/>
      <c r="L178" s="1243"/>
      <c r="M178" s="1243"/>
      <c r="N178" s="1244"/>
      <c r="O178" s="16"/>
    </row>
    <row r="179" spans="1:15" ht="78" customHeight="1" thickBot="1">
      <c r="A179" s="1284"/>
      <c r="B179" s="1299"/>
      <c r="C179" s="187" t="s">
        <v>352</v>
      </c>
      <c r="D179" s="1253" t="s">
        <v>129</v>
      </c>
      <c r="E179" s="1253"/>
      <c r="F179" s="1253"/>
      <c r="G179" s="1253"/>
      <c r="H179" s="1253"/>
      <c r="I179" s="1253"/>
      <c r="J179" s="1253"/>
      <c r="K179" s="1253"/>
      <c r="L179" s="1253"/>
      <c r="M179" s="1253"/>
      <c r="N179" s="1254"/>
      <c r="O179" s="16"/>
    </row>
    <row r="180" spans="1:15" ht="20.100000000000001" customHeight="1" thickBot="1">
      <c r="A180" s="1284"/>
      <c r="B180" s="1304" t="s">
        <v>115</v>
      </c>
      <c r="C180" s="1305"/>
      <c r="D180" s="1305"/>
      <c r="E180" s="1305"/>
      <c r="F180" s="1305"/>
      <c r="G180" s="1305"/>
      <c r="H180" s="1305"/>
      <c r="I180" s="1305"/>
      <c r="J180" s="1305"/>
      <c r="K180" s="1305"/>
      <c r="L180" s="1305"/>
      <c r="M180" s="1305"/>
      <c r="N180" s="1306"/>
      <c r="O180" s="16"/>
    </row>
    <row r="181" spans="1:15" ht="78" customHeight="1">
      <c r="A181" s="1284"/>
      <c r="B181" s="1299">
        <v>72</v>
      </c>
      <c r="C181" s="1255" t="s">
        <v>309</v>
      </c>
      <c r="D181" s="1256"/>
      <c r="E181" s="1256"/>
      <c r="F181" s="1256"/>
      <c r="G181" s="1256"/>
      <c r="H181" s="1256"/>
      <c r="I181" s="1256"/>
      <c r="J181" s="1256"/>
      <c r="K181" s="1256"/>
      <c r="L181" s="1256"/>
      <c r="M181" s="1256"/>
      <c r="N181" s="1257"/>
      <c r="O181" s="16"/>
    </row>
    <row r="182" spans="1:15" ht="78" customHeight="1">
      <c r="A182" s="1284"/>
      <c r="B182" s="1299"/>
      <c r="C182" s="1249"/>
      <c r="D182" s="1243"/>
      <c r="E182" s="1243"/>
      <c r="F182" s="1243"/>
      <c r="G182" s="1243"/>
      <c r="H182" s="1243"/>
      <c r="I182" s="1243"/>
      <c r="J182" s="1243"/>
      <c r="K182" s="1243"/>
      <c r="L182" s="1243"/>
      <c r="M182" s="1243"/>
      <c r="N182" s="1244"/>
      <c r="O182" s="16"/>
    </row>
    <row r="183" spans="1:15" ht="78" customHeight="1">
      <c r="A183" s="1284"/>
      <c r="B183" s="1299"/>
      <c r="C183" s="1247" t="s">
        <v>109</v>
      </c>
      <c r="D183" s="1246"/>
      <c r="E183" s="1248" t="s">
        <v>115</v>
      </c>
      <c r="F183" s="1248"/>
      <c r="G183" s="1248"/>
      <c r="H183" s="177" t="s">
        <v>130</v>
      </c>
      <c r="I183" s="1248" t="s">
        <v>115</v>
      </c>
      <c r="J183" s="1248"/>
      <c r="K183" s="177" t="s">
        <v>131</v>
      </c>
      <c r="L183" s="1250" t="s">
        <v>115</v>
      </c>
      <c r="M183" s="1250"/>
      <c r="N183" s="1251"/>
      <c r="O183" s="16"/>
    </row>
    <row r="184" spans="1:15" ht="78" customHeight="1">
      <c r="A184" s="1284"/>
      <c r="B184" s="1299"/>
      <c r="C184" s="1247" t="s">
        <v>106</v>
      </c>
      <c r="D184" s="1246"/>
      <c r="E184" s="1248" t="s">
        <v>115</v>
      </c>
      <c r="F184" s="1248"/>
      <c r="G184" s="176" t="s">
        <v>132</v>
      </c>
      <c r="H184" s="1248" t="s">
        <v>115</v>
      </c>
      <c r="I184" s="1248"/>
      <c r="J184" s="176" t="s">
        <v>110</v>
      </c>
      <c r="K184" s="178" t="s">
        <v>115</v>
      </c>
      <c r="L184" s="176" t="s">
        <v>111</v>
      </c>
      <c r="M184" s="1250" t="s">
        <v>115</v>
      </c>
      <c r="N184" s="1251"/>
      <c r="O184" s="16"/>
    </row>
    <row r="185" spans="1:15" ht="78" customHeight="1">
      <c r="A185" s="1284"/>
      <c r="B185" s="1299"/>
      <c r="C185" s="1247" t="s">
        <v>133</v>
      </c>
      <c r="D185" s="1246"/>
      <c r="E185" s="1250" t="s">
        <v>115</v>
      </c>
      <c r="F185" s="1250"/>
      <c r="G185" s="1250"/>
      <c r="H185" s="1250"/>
      <c r="I185" s="1250"/>
      <c r="J185" s="1250"/>
      <c r="K185" s="1250"/>
      <c r="L185" s="1250"/>
      <c r="M185" s="1250"/>
      <c r="N185" s="1251"/>
      <c r="O185" s="16"/>
    </row>
    <row r="186" spans="1:15" ht="78" customHeight="1">
      <c r="A186" s="1284"/>
      <c r="B186" s="1299"/>
      <c r="C186" s="1247" t="s">
        <v>134</v>
      </c>
      <c r="D186" s="1246"/>
      <c r="E186" s="1271" t="s">
        <v>115</v>
      </c>
      <c r="F186" s="1271"/>
      <c r="G186" s="1271"/>
      <c r="H186" s="1271"/>
      <c r="I186" s="1271"/>
      <c r="J186" s="1271"/>
      <c r="K186" s="1271"/>
      <c r="L186" s="1271"/>
      <c r="M186" s="1271"/>
      <c r="N186" s="1272"/>
      <c r="O186" s="16"/>
    </row>
    <row r="187" spans="1:15" ht="78" customHeight="1" thickBot="1">
      <c r="A187" s="1285"/>
      <c r="B187" s="1300"/>
      <c r="C187" s="1315" t="s">
        <v>135</v>
      </c>
      <c r="D187" s="1316"/>
      <c r="E187" s="1316"/>
      <c r="F187" s="1228" t="s">
        <v>115</v>
      </c>
      <c r="G187" s="1228"/>
      <c r="H187" s="1228"/>
      <c r="I187" s="1228"/>
      <c r="J187" s="1228"/>
      <c r="K187" s="1228"/>
      <c r="L187" s="1228"/>
      <c r="M187" s="1228"/>
      <c r="N187" s="1229"/>
      <c r="O187" s="16"/>
    </row>
    <row r="188" spans="1:15" ht="15.75" customHeight="1"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5" ht="15.75" customHeight="1"/>
    <row r="190" spans="1:15" ht="15.75" customHeight="1"/>
    <row r="191" spans="1:15" ht="15.75" customHeight="1"/>
    <row r="192" spans="1:1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</sheetData>
  <mergeCells count="356">
    <mergeCell ref="C185:D185"/>
    <mergeCell ref="C162:F162"/>
    <mergeCell ref="B152:N152"/>
    <mergeCell ref="A152:A187"/>
    <mergeCell ref="F155:J155"/>
    <mergeCell ref="C171:F174"/>
    <mergeCell ref="B171:B174"/>
    <mergeCell ref="B181:B187"/>
    <mergeCell ref="B166:B168"/>
    <mergeCell ref="B169:N169"/>
    <mergeCell ref="B175:B176"/>
    <mergeCell ref="B178:B179"/>
    <mergeCell ref="B180:N180"/>
    <mergeCell ref="B157:B162"/>
    <mergeCell ref="B163:N163"/>
    <mergeCell ref="C153:F153"/>
    <mergeCell ref="C154:E154"/>
    <mergeCell ref="C155:E155"/>
    <mergeCell ref="C187:E187"/>
    <mergeCell ref="G153:N153"/>
    <mergeCell ref="F154:N154"/>
    <mergeCell ref="M155:N155"/>
    <mergeCell ref="C186:D186"/>
    <mergeCell ref="C183:D183"/>
    <mergeCell ref="E183:G183"/>
    <mergeCell ref="I183:J183"/>
    <mergeCell ref="M184:N184"/>
    <mergeCell ref="E185:N185"/>
    <mergeCell ref="E186:N186"/>
    <mergeCell ref="C158:G158"/>
    <mergeCell ref="H158:J158"/>
    <mergeCell ref="K158:L158"/>
    <mergeCell ref="C159:G159"/>
    <mergeCell ref="H159:J159"/>
    <mergeCell ref="K159:L159"/>
    <mergeCell ref="K164:N164"/>
    <mergeCell ref="F165:N165"/>
    <mergeCell ref="H164:J164"/>
    <mergeCell ref="C165:E165"/>
    <mergeCell ref="C160:G160"/>
    <mergeCell ref="H160:J160"/>
    <mergeCell ref="K160:L160"/>
    <mergeCell ref="C161:G161"/>
    <mergeCell ref="H161:J161"/>
    <mergeCell ref="M158:N158"/>
    <mergeCell ref="M159:N159"/>
    <mergeCell ref="C170:E170"/>
    <mergeCell ref="G162:N162"/>
    <mergeCell ref="C156:F156"/>
    <mergeCell ref="C184:D184"/>
    <mergeCell ref="E184:F184"/>
    <mergeCell ref="H184:I184"/>
    <mergeCell ref="C166:N166"/>
    <mergeCell ref="G171:N171"/>
    <mergeCell ref="G172:N172"/>
    <mergeCell ref="G173:N173"/>
    <mergeCell ref="G174:N174"/>
    <mergeCell ref="C175:N175"/>
    <mergeCell ref="C176:N176"/>
    <mergeCell ref="G177:N177"/>
    <mergeCell ref="C178:N178"/>
    <mergeCell ref="D179:N179"/>
    <mergeCell ref="C181:N182"/>
    <mergeCell ref="L183:N183"/>
    <mergeCell ref="C177:F177"/>
    <mergeCell ref="C164:D164"/>
    <mergeCell ref="E164:G164"/>
    <mergeCell ref="C167:N168"/>
    <mergeCell ref="F170:N170"/>
    <mergeCell ref="M160:N160"/>
    <mergeCell ref="G156:N156"/>
    <mergeCell ref="M161:N161"/>
    <mergeCell ref="K161:L161"/>
    <mergeCell ref="C157:N157"/>
    <mergeCell ref="D135:N135"/>
    <mergeCell ref="B136:B146"/>
    <mergeCell ref="C136:N136"/>
    <mergeCell ref="C137:N137"/>
    <mergeCell ref="D139:H139"/>
    <mergeCell ref="O139:O140"/>
    <mergeCell ref="D140:H140"/>
    <mergeCell ref="D141:H141"/>
    <mergeCell ref="D142:H142"/>
    <mergeCell ref="D143:H143"/>
    <mergeCell ref="C138:N138"/>
    <mergeCell ref="L148:N148"/>
    <mergeCell ref="D149:H149"/>
    <mergeCell ref="I149:K149"/>
    <mergeCell ref="B150:N150"/>
    <mergeCell ref="D151:N151"/>
    <mergeCell ref="D144:H144"/>
    <mergeCell ref="D145:H145"/>
    <mergeCell ref="D146:H146"/>
    <mergeCell ref="C147:H148"/>
    <mergeCell ref="I147:K147"/>
    <mergeCell ref="I148:K148"/>
    <mergeCell ref="F130:L130"/>
    <mergeCell ref="M130:N130"/>
    <mergeCell ref="K123:L123"/>
    <mergeCell ref="M123:N123"/>
    <mergeCell ref="D124:N124"/>
    <mergeCell ref="D133:E133"/>
    <mergeCell ref="F133:L133"/>
    <mergeCell ref="M133:N133"/>
    <mergeCell ref="D134:E134"/>
    <mergeCell ref="F134:L134"/>
    <mergeCell ref="M134:N134"/>
    <mergeCell ref="D131:E131"/>
    <mergeCell ref="F131:L131"/>
    <mergeCell ref="M131:N131"/>
    <mergeCell ref="D132:E132"/>
    <mergeCell ref="F132:L132"/>
    <mergeCell ref="M132:N132"/>
    <mergeCell ref="D109:N109"/>
    <mergeCell ref="B125:B134"/>
    <mergeCell ref="C125:N125"/>
    <mergeCell ref="C126:N126"/>
    <mergeCell ref="D127:E127"/>
    <mergeCell ref="F127:L127"/>
    <mergeCell ref="M127:N127"/>
    <mergeCell ref="D128:E128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F128:L128"/>
    <mergeCell ref="M128:N128"/>
    <mergeCell ref="D129:E129"/>
    <mergeCell ref="F129:L129"/>
    <mergeCell ref="M129:N129"/>
    <mergeCell ref="D130:E130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G92:N92"/>
    <mergeCell ref="C93:N93"/>
    <mergeCell ref="C94:N94"/>
    <mergeCell ref="C95:E95"/>
    <mergeCell ref="F95:H95"/>
    <mergeCell ref="I95:J95"/>
    <mergeCell ref="K95:N95"/>
    <mergeCell ref="C101:N101"/>
    <mergeCell ref="C102:F102"/>
    <mergeCell ref="G102:N102"/>
    <mergeCell ref="A73:A150"/>
    <mergeCell ref="B74:B82"/>
    <mergeCell ref="C74:N74"/>
    <mergeCell ref="C75:N81"/>
    <mergeCell ref="C82:F82"/>
    <mergeCell ref="G82:N82"/>
    <mergeCell ref="D83:N83"/>
    <mergeCell ref="B84:B103"/>
    <mergeCell ref="C84:N84"/>
    <mergeCell ref="C85:E85"/>
    <mergeCell ref="D88:N88"/>
    <mergeCell ref="C89:N89"/>
    <mergeCell ref="C90:E90"/>
    <mergeCell ref="F90:H90"/>
    <mergeCell ref="I90:J90"/>
    <mergeCell ref="K90:N90"/>
    <mergeCell ref="F85:H85"/>
    <mergeCell ref="I85:J85"/>
    <mergeCell ref="K85:N85"/>
    <mergeCell ref="C86:N86"/>
    <mergeCell ref="C87:F87"/>
    <mergeCell ref="G87:N87"/>
    <mergeCell ref="C91:N91"/>
    <mergeCell ref="C92:F92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A57:A70"/>
    <mergeCell ref="B60:B61"/>
    <mergeCell ref="C60:E61"/>
    <mergeCell ref="F60:H61"/>
    <mergeCell ref="J60:L60"/>
    <mergeCell ref="J61:L61"/>
    <mergeCell ref="C62:M62"/>
    <mergeCell ref="A56:M56"/>
    <mergeCell ref="B57:M57"/>
    <mergeCell ref="C58:E58"/>
    <mergeCell ref="F58:H58"/>
    <mergeCell ref="J58:L58"/>
    <mergeCell ref="C59:E59"/>
    <mergeCell ref="F59:H59"/>
    <mergeCell ref="J59:L59"/>
    <mergeCell ref="C52:E54"/>
    <mergeCell ref="C55:E55"/>
    <mergeCell ref="F55:M55"/>
    <mergeCell ref="C51:E51"/>
    <mergeCell ref="F51:M51"/>
    <mergeCell ref="B52:B54"/>
    <mergeCell ref="C36:E36"/>
    <mergeCell ref="G36:H36"/>
    <mergeCell ref="I36:J36"/>
    <mergeCell ref="K36:L36"/>
    <mergeCell ref="C37:E37"/>
    <mergeCell ref="C47:M47"/>
    <mergeCell ref="B48:M48"/>
    <mergeCell ref="C49:E49"/>
    <mergeCell ref="F49:M49"/>
    <mergeCell ref="C50:E50"/>
    <mergeCell ref="F50:M50"/>
    <mergeCell ref="B45:B46"/>
    <mergeCell ref="C45:E46"/>
    <mergeCell ref="F45:H46"/>
    <mergeCell ref="J45:L45"/>
    <mergeCell ref="J46:L46"/>
    <mergeCell ref="C44:E44"/>
    <mergeCell ref="F44:H44"/>
    <mergeCell ref="J44:L44"/>
    <mergeCell ref="A41:M41"/>
    <mergeCell ref="A42:A55"/>
    <mergeCell ref="I34:J34"/>
    <mergeCell ref="K34:L34"/>
    <mergeCell ref="C35:E35"/>
    <mergeCell ref="G35:H35"/>
    <mergeCell ref="I35:J35"/>
    <mergeCell ref="K35:L35"/>
    <mergeCell ref="C40:E40"/>
    <mergeCell ref="G40:H40"/>
    <mergeCell ref="I40:J40"/>
    <mergeCell ref="K40:L40"/>
    <mergeCell ref="G39:H39"/>
    <mergeCell ref="I39:J39"/>
    <mergeCell ref="K39:L39"/>
    <mergeCell ref="G37:H37"/>
    <mergeCell ref="I37:J37"/>
    <mergeCell ref="K37:L37"/>
    <mergeCell ref="B42:M42"/>
    <mergeCell ref="C43:E43"/>
    <mergeCell ref="F43:H43"/>
    <mergeCell ref="J43:L43"/>
    <mergeCell ref="A15:A40"/>
    <mergeCell ref="B15:M15"/>
    <mergeCell ref="C16:E16"/>
    <mergeCell ref="F16:H16"/>
    <mergeCell ref="J16:L16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F18:H18"/>
    <mergeCell ref="C10:E10"/>
    <mergeCell ref="F10:H10"/>
    <mergeCell ref="J10:L10"/>
    <mergeCell ref="B11:B13"/>
    <mergeCell ref="C11:E13"/>
    <mergeCell ref="A14:M14"/>
    <mergeCell ref="B22:M22"/>
    <mergeCell ref="C23:E23"/>
    <mergeCell ref="J23:L23"/>
    <mergeCell ref="C17:E17"/>
    <mergeCell ref="F187:N187"/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F17:H17"/>
    <mergeCell ref="J17:L17"/>
    <mergeCell ref="C18:E18"/>
  </mergeCells>
  <dataValidations count="7">
    <dataValidation type="list" allowBlank="1" showInputMessage="1" showErrorMessage="1" sqref="M9">
      <formula1>"TALLER, TALENT CAMPUS, LABORATORIOS, RESIDENCIAS, OTROS"</formula1>
    </dataValidation>
    <dataValidation type="list" allowBlank="1" showInputMessage="1" showErrorMessage="1" sqref="F10:H10">
      <formula1>INDIRECT($F9)</formula1>
    </dataValidation>
    <dataValidation type="list" allowBlank="1" showInputMessage="1" showErrorMessage="1" sqref="K6:M6">
      <formula1>"NATURAL,JURÍDICA"</formula1>
    </dataValidation>
    <dataValidation type="list" allowBlank="1" showInputMessage="1" showErrorMessage="1" sqref="M5">
      <formula1>"INDIVIDUAL,COLECTIVA"</formula1>
    </dataValidation>
    <dataValidation type="list" allowBlank="1" showInputMessage="1" showErrorMessage="1" sqref="F51 M45 I31:M31 I5 E5:E6 M60 F66">
      <formula1>"SI,NO"</formula1>
    </dataValidation>
    <dataValidation type="list" allowBlank="1" showInputMessage="1" showErrorMessage="1" sqref="M46 M61">
      <formula1>"SI,NO,EN TRÁMITE"</formula1>
    </dataValidation>
    <dataValidation type="list" allowBlank="1" showInputMessage="1" showErrorMessage="1" sqref="F165">
      <formula1>"PUBLICADA,EN EDICIÓN"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Check Box 1">
              <controlPr defaultSize="0" autoFill="0" autoLine="0" autoPict="0">
                <anchor moveWithCells="1">
                  <from>
                    <xdr:col>10</xdr:col>
                    <xdr:colOff>447675</xdr:colOff>
                    <xdr:row>12</xdr:row>
                    <xdr:rowOff>66675</xdr:rowOff>
                  </from>
                  <to>
                    <xdr:col>10</xdr:col>
                    <xdr:colOff>847725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4" name="Check Box 2">
              <controlPr defaultSize="0" autoFill="0" autoLine="0" autoPict="0">
                <anchor moveWithCells="1">
                  <from>
                    <xdr:col>10</xdr:col>
                    <xdr:colOff>409575</xdr:colOff>
                    <xdr:row>10</xdr:row>
                    <xdr:rowOff>85725</xdr:rowOff>
                  </from>
                  <to>
                    <xdr:col>10</xdr:col>
                    <xdr:colOff>838200</xdr:colOff>
                    <xdr:row>10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5" name="Check Box 3">
              <controlPr defaultSize="0" autoFill="0" autoLine="0" autoPict="0">
                <anchor moveWithCells="1">
                  <from>
                    <xdr:col>6</xdr:col>
                    <xdr:colOff>333375</xdr:colOff>
                    <xdr:row>10</xdr:row>
                    <xdr:rowOff>47625</xdr:rowOff>
                  </from>
                  <to>
                    <xdr:col>6</xdr:col>
                    <xdr:colOff>762000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6" name="Check Box 4">
              <controlPr defaultSize="0" autoFill="0" autoLine="0" autoPict="0">
                <anchor moveWithCells="1">
                  <from>
                    <xdr:col>6</xdr:col>
                    <xdr:colOff>333375</xdr:colOff>
                    <xdr:row>11</xdr:row>
                    <xdr:rowOff>104775</xdr:rowOff>
                  </from>
                  <to>
                    <xdr:col>6</xdr:col>
                    <xdr:colOff>695325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7" name="Check Box 5">
              <controlPr defaultSize="0" autoFill="0" autoLine="0" autoPict="0">
                <anchor moveWithCells="1">
                  <from>
                    <xdr:col>8</xdr:col>
                    <xdr:colOff>619125</xdr:colOff>
                    <xdr:row>10</xdr:row>
                    <xdr:rowOff>66675</xdr:rowOff>
                  </from>
                  <to>
                    <xdr:col>8</xdr:col>
                    <xdr:colOff>1143000</xdr:colOff>
                    <xdr:row>10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8" name="Check Box 6">
              <controlPr defaultSize="0" autoFill="0" autoLine="0" autoPict="0">
                <anchor moveWithCells="1">
                  <from>
                    <xdr:col>8</xdr:col>
                    <xdr:colOff>638175</xdr:colOff>
                    <xdr:row>11</xdr:row>
                    <xdr:rowOff>66675</xdr:rowOff>
                  </from>
                  <to>
                    <xdr:col>8</xdr:col>
                    <xdr:colOff>990600</xdr:colOff>
                    <xdr:row>11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9" name="Check Box 7">
              <controlPr defaultSize="0" autoFill="0" autoLine="0" autoPict="0">
                <anchor moveWithCells="1">
                  <from>
                    <xdr:col>10</xdr:col>
                    <xdr:colOff>447675</xdr:colOff>
                    <xdr:row>11</xdr:row>
                    <xdr:rowOff>47625</xdr:rowOff>
                  </from>
                  <to>
                    <xdr:col>10</xdr:col>
                    <xdr:colOff>809625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0" name="Check Box 8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123825</xdr:rowOff>
                  </from>
                  <to>
                    <xdr:col>6</xdr:col>
                    <xdr:colOff>695325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1" name="Check Box 9">
              <controlPr defaultSize="0" autoFill="0" autoLine="0" autoPict="0">
                <anchor moveWithCells="1">
                  <from>
                    <xdr:col>12</xdr:col>
                    <xdr:colOff>38100</xdr:colOff>
                    <xdr:row>11</xdr:row>
                    <xdr:rowOff>66675</xdr:rowOff>
                  </from>
                  <to>
                    <xdr:col>12</xdr:col>
                    <xdr:colOff>419100</xdr:colOff>
                    <xdr:row>11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2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10</xdr:row>
                    <xdr:rowOff>66675</xdr:rowOff>
                  </from>
                  <to>
                    <xdr:col>12</xdr:col>
                    <xdr:colOff>419100</xdr:colOff>
                    <xdr:row>10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3" name="Check Box 11">
              <controlPr defaultSize="0" autoFill="0" autoLine="0" autoPict="0">
                <anchor moveWithCells="1">
                  <from>
                    <xdr:col>8</xdr:col>
                    <xdr:colOff>638175</xdr:colOff>
                    <xdr:row>12</xdr:row>
                    <xdr:rowOff>66675</xdr:rowOff>
                  </from>
                  <to>
                    <xdr:col>8</xdr:col>
                    <xdr:colOff>1000125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4" name="Check Box 12">
              <controlPr defaultSize="0" autoFill="0" autoLine="0" autoPict="0">
                <anchor moveWithCells="1">
                  <from>
                    <xdr:col>6</xdr:col>
                    <xdr:colOff>257175</xdr:colOff>
                    <xdr:row>51</xdr:row>
                    <xdr:rowOff>142875</xdr:rowOff>
                  </from>
                  <to>
                    <xdr:col>6</xdr:col>
                    <xdr:colOff>723900</xdr:colOff>
                    <xdr:row>51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5" name="Check Box 13">
              <controlPr defaultSize="0" autoFill="0" autoLine="0" autoPict="0">
                <anchor moveWithCells="1">
                  <from>
                    <xdr:col>6</xdr:col>
                    <xdr:colOff>257175</xdr:colOff>
                    <xdr:row>52</xdr:row>
                    <xdr:rowOff>38100</xdr:rowOff>
                  </from>
                  <to>
                    <xdr:col>6</xdr:col>
                    <xdr:colOff>657225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6" name="Check Box 14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142875</xdr:rowOff>
                  </from>
                  <to>
                    <xdr:col>8</xdr:col>
                    <xdr:colOff>1000125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7" name="Check Box 15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9525</xdr:rowOff>
                  </from>
                  <to>
                    <xdr:col>8</xdr:col>
                    <xdr:colOff>762000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8" name="Check Box 16">
              <controlPr defaultSize="0" autoFill="0" autoLine="0" autoPict="0">
                <anchor moveWithCells="1">
                  <from>
                    <xdr:col>10</xdr:col>
                    <xdr:colOff>295275</xdr:colOff>
                    <xdr:row>51</xdr:row>
                    <xdr:rowOff>142875</xdr:rowOff>
                  </from>
                  <to>
                    <xdr:col>10</xdr:col>
                    <xdr:colOff>762000</xdr:colOff>
                    <xdr:row>51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10</xdr:col>
                    <xdr:colOff>304800</xdr:colOff>
                    <xdr:row>52</xdr:row>
                    <xdr:rowOff>9525</xdr:rowOff>
                  </from>
                  <to>
                    <xdr:col>10</xdr:col>
                    <xdr:colOff>762000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12</xdr:col>
                    <xdr:colOff>390525</xdr:colOff>
                    <xdr:row>51</xdr:row>
                    <xdr:rowOff>142875</xdr:rowOff>
                  </from>
                  <to>
                    <xdr:col>12</xdr:col>
                    <xdr:colOff>847725</xdr:colOff>
                    <xdr:row>51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10</xdr:col>
                    <xdr:colOff>304800</xdr:colOff>
                    <xdr:row>53</xdr:row>
                    <xdr:rowOff>142875</xdr:rowOff>
                  </from>
                  <to>
                    <xdr:col>10</xdr:col>
                    <xdr:colOff>762000</xdr:colOff>
                    <xdr:row>53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Fill="0" autoLine="0" autoPict="0">
                <anchor moveWithCells="1">
                  <from>
                    <xdr:col>6</xdr:col>
                    <xdr:colOff>266700</xdr:colOff>
                    <xdr:row>53</xdr:row>
                    <xdr:rowOff>123825</xdr:rowOff>
                  </from>
                  <to>
                    <xdr:col>6</xdr:col>
                    <xdr:colOff>657225</xdr:colOff>
                    <xdr:row>53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Fill="0" autoLine="0" autoPict="0">
                <anchor moveWithCells="1">
                  <from>
                    <xdr:col>8</xdr:col>
                    <xdr:colOff>314325</xdr:colOff>
                    <xdr:row>53</xdr:row>
                    <xdr:rowOff>123825</xdr:rowOff>
                  </from>
                  <to>
                    <xdr:col>8</xdr:col>
                    <xdr:colOff>695325</xdr:colOff>
                    <xdr:row>53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Fill="0" autoLine="0" autoPict="0">
                <anchor moveWithCells="1">
                  <from>
                    <xdr:col>6</xdr:col>
                    <xdr:colOff>257175</xdr:colOff>
                    <xdr:row>66</xdr:row>
                    <xdr:rowOff>142875</xdr:rowOff>
                  </from>
                  <to>
                    <xdr:col>6</xdr:col>
                    <xdr:colOff>723900</xdr:colOff>
                    <xdr:row>66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Fill="0" autoLine="0" autoPict="0">
                <anchor moveWithCells="1">
                  <from>
                    <xdr:col>6</xdr:col>
                    <xdr:colOff>257175</xdr:colOff>
                    <xdr:row>67</xdr:row>
                    <xdr:rowOff>38100</xdr:rowOff>
                  </from>
                  <to>
                    <xdr:col>6</xdr:col>
                    <xdr:colOff>657225</xdr:colOff>
                    <xdr:row>67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Fill="0" autoLine="0" autoPict="0">
                <anchor moveWithCells="1">
                  <from>
                    <xdr:col>8</xdr:col>
                    <xdr:colOff>304800</xdr:colOff>
                    <xdr:row>66</xdr:row>
                    <xdr:rowOff>142875</xdr:rowOff>
                  </from>
                  <to>
                    <xdr:col>8</xdr:col>
                    <xdr:colOff>1000125</xdr:colOff>
                    <xdr:row>66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Fill="0" autoLine="0" autoPict="0">
                <anchor moveWithCells="1">
                  <from>
                    <xdr:col>8</xdr:col>
                    <xdr:colOff>304800</xdr:colOff>
                    <xdr:row>67</xdr:row>
                    <xdr:rowOff>9525</xdr:rowOff>
                  </from>
                  <to>
                    <xdr:col>8</xdr:col>
                    <xdr:colOff>762000</xdr:colOff>
                    <xdr:row>67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Fill="0" autoLine="0" autoPict="0">
                <anchor moveWithCells="1">
                  <from>
                    <xdr:col>10</xdr:col>
                    <xdr:colOff>295275</xdr:colOff>
                    <xdr:row>66</xdr:row>
                    <xdr:rowOff>142875</xdr:rowOff>
                  </from>
                  <to>
                    <xdr:col>10</xdr:col>
                    <xdr:colOff>762000</xdr:colOff>
                    <xdr:row>66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defaultSize="0" autoFill="0" autoLine="0" autoPict="0">
                <anchor moveWithCells="1">
                  <from>
                    <xdr:col>10</xdr:col>
                    <xdr:colOff>304800</xdr:colOff>
                    <xdr:row>67</xdr:row>
                    <xdr:rowOff>9525</xdr:rowOff>
                  </from>
                  <to>
                    <xdr:col>10</xdr:col>
                    <xdr:colOff>762000</xdr:colOff>
                    <xdr:row>67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defaultSize="0" autoFill="0" autoLine="0" autoPict="0">
                <anchor moveWithCells="1">
                  <from>
                    <xdr:col>12</xdr:col>
                    <xdr:colOff>390525</xdr:colOff>
                    <xdr:row>66</xdr:row>
                    <xdr:rowOff>142875</xdr:rowOff>
                  </from>
                  <to>
                    <xdr:col>12</xdr:col>
                    <xdr:colOff>847725</xdr:colOff>
                    <xdr:row>66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Fill="0" autoLine="0" autoPict="0">
                <anchor moveWithCells="1">
                  <from>
                    <xdr:col>10</xdr:col>
                    <xdr:colOff>304800</xdr:colOff>
                    <xdr:row>68</xdr:row>
                    <xdr:rowOff>142875</xdr:rowOff>
                  </from>
                  <to>
                    <xdr:col>10</xdr:col>
                    <xdr:colOff>762000</xdr:colOff>
                    <xdr:row>68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68</xdr:row>
                    <xdr:rowOff>123825</xdr:rowOff>
                  </from>
                  <to>
                    <xdr:col>6</xdr:col>
                    <xdr:colOff>657225</xdr:colOff>
                    <xdr:row>68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Fill="0" autoLine="0" autoPict="0">
                <anchor moveWithCells="1">
                  <from>
                    <xdr:col>8</xdr:col>
                    <xdr:colOff>314325</xdr:colOff>
                    <xdr:row>68</xdr:row>
                    <xdr:rowOff>123825</xdr:rowOff>
                  </from>
                  <to>
                    <xdr:col>8</xdr:col>
                    <xdr:colOff>695325</xdr:colOff>
                    <xdr:row>68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'LISTAS-ASV'!$A$2:$E$2</xm:f>
          </x14:formula1>
          <xm:sqref>F9:H9</xm:sqref>
        </x14:dataValidation>
        <x14:dataValidation type="list" allowBlank="1" showInputMessage="1" showErrorMessage="1">
          <x14:formula1>
            <xm:f>LISTAS!$G$16:$G$25</xm:f>
          </x14:formula1>
          <xm:sqref>E164:G164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899"/>
  <sheetViews>
    <sheetView zoomScale="63" workbookViewId="0">
      <selection activeCell="M28" sqref="M28"/>
    </sheetView>
  </sheetViews>
  <sheetFormatPr baseColWidth="10" defaultColWidth="14.42578125" defaultRowHeight="12.75" outlineLevelRow="1"/>
  <cols>
    <col min="1" max="1" width="10.140625" customWidth="1"/>
    <col min="2" max="2" width="7.85546875" customWidth="1"/>
    <col min="3" max="3" width="15.28515625" customWidth="1"/>
    <col min="4" max="4" width="23.140625" customWidth="1"/>
    <col min="5" max="5" width="28.140625" customWidth="1"/>
    <col min="6" max="6" width="32.140625" customWidth="1"/>
    <col min="7" max="7" width="22.140625" customWidth="1"/>
    <col min="8" max="8" width="31.42578125" customWidth="1"/>
    <col min="9" max="9" width="21.7109375" customWidth="1"/>
    <col min="10" max="10" width="19.42578125" customWidth="1"/>
    <col min="11" max="11" width="18.28515625" customWidth="1"/>
    <col min="12" max="12" width="32.7109375" customWidth="1"/>
    <col min="13" max="13" width="34.28515625" customWidth="1"/>
    <col min="14" max="14" width="37" customWidth="1"/>
    <col min="15" max="15" width="31.42578125" customWidth="1"/>
    <col min="16" max="16" width="39.42578125" customWidth="1"/>
    <col min="17" max="17" width="45.85546875" customWidth="1"/>
    <col min="18" max="18" width="20.7109375" customWidth="1"/>
    <col min="19" max="29" width="10.7109375" customWidth="1"/>
  </cols>
  <sheetData>
    <row r="1" spans="1:40" ht="115.5" customHeight="1" thickBot="1">
      <c r="A1" s="1174" t="s">
        <v>0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.1" customHeight="1" thickBot="1">
      <c r="A2" s="1053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952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1177" t="s">
        <v>320</v>
      </c>
      <c r="B3" s="1180" t="s">
        <v>312</v>
      </c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2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1178"/>
      <c r="B4" s="61">
        <v>1</v>
      </c>
      <c r="C4" s="768" t="s">
        <v>310</v>
      </c>
      <c r="D4" s="768"/>
      <c r="E4" s="1183"/>
      <c r="F4" s="1183"/>
      <c r="G4" s="111">
        <v>2</v>
      </c>
      <c r="H4" s="207" t="s">
        <v>311</v>
      </c>
      <c r="I4" s="442"/>
      <c r="J4" s="442"/>
      <c r="K4" s="111">
        <v>3</v>
      </c>
      <c r="L4" s="207" t="s">
        <v>313</v>
      </c>
      <c r="M4" s="426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.1" customHeight="1">
      <c r="A5" s="1178"/>
      <c r="B5" s="57">
        <v>4</v>
      </c>
      <c r="C5" s="534" t="s">
        <v>13</v>
      </c>
      <c r="D5" s="534"/>
      <c r="E5" s="1184"/>
      <c r="F5" s="1184"/>
      <c r="G5" s="94">
        <v>5</v>
      </c>
      <c r="H5" s="208" t="s">
        <v>314</v>
      </c>
      <c r="I5" s="1184"/>
      <c r="J5" s="1184"/>
      <c r="K5" s="94">
        <v>6</v>
      </c>
      <c r="L5" s="208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0.95" customHeight="1" thickBot="1">
      <c r="A6" s="1179"/>
      <c r="B6" s="58">
        <v>7</v>
      </c>
      <c r="C6" s="535" t="s">
        <v>317</v>
      </c>
      <c r="D6" s="535"/>
      <c r="E6" s="1185"/>
      <c r="F6" s="1185"/>
      <c r="G6" s="140">
        <v>8</v>
      </c>
      <c r="H6" s="535" t="s">
        <v>28</v>
      </c>
      <c r="I6" s="1186"/>
      <c r="J6" s="1186"/>
      <c r="K6" s="1185"/>
      <c r="L6" s="1185"/>
      <c r="M6" s="1417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1156"/>
      <c r="B7" s="1157"/>
      <c r="C7" s="1157"/>
      <c r="D7" s="1157"/>
      <c r="E7" s="1157"/>
      <c r="F7" s="1157"/>
      <c r="G7" s="1157"/>
      <c r="H7" s="1157"/>
      <c r="I7" s="1157"/>
      <c r="J7" s="1157"/>
      <c r="K7" s="1157"/>
      <c r="L7" s="1157"/>
      <c r="M7" s="1158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1159" t="s">
        <v>1</v>
      </c>
      <c r="B8" s="1418" t="s">
        <v>2</v>
      </c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3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1160"/>
      <c r="B9" s="61">
        <v>9</v>
      </c>
      <c r="C9" s="1164" t="s">
        <v>3</v>
      </c>
      <c r="D9" s="1165"/>
      <c r="E9" s="1165"/>
      <c r="F9" s="1100" t="s">
        <v>136</v>
      </c>
      <c r="G9" s="1100"/>
      <c r="H9" s="1100"/>
      <c r="I9" s="56">
        <v>11</v>
      </c>
      <c r="J9" s="1164" t="s">
        <v>7</v>
      </c>
      <c r="K9" s="1164"/>
      <c r="L9" s="1164"/>
      <c r="M9" s="122"/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1160"/>
      <c r="B10" s="57">
        <v>10</v>
      </c>
      <c r="C10" s="1166" t="s">
        <v>6</v>
      </c>
      <c r="D10" s="1167"/>
      <c r="E10" s="1167"/>
      <c r="F10" s="1168"/>
      <c r="G10" s="1168"/>
      <c r="H10" s="1168"/>
      <c r="I10" s="55">
        <v>12</v>
      </c>
      <c r="J10" s="1169" t="s">
        <v>5</v>
      </c>
      <c r="K10" s="1169"/>
      <c r="L10" s="1169"/>
      <c r="M10" s="428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1160"/>
      <c r="B11" s="1170">
        <v>13</v>
      </c>
      <c r="C11" s="1188" t="s">
        <v>9</v>
      </c>
      <c r="D11" s="1188"/>
      <c r="E11" s="1189"/>
      <c r="F11" s="141" t="s">
        <v>10</v>
      </c>
      <c r="G11" s="398"/>
      <c r="H11" s="141" t="s">
        <v>11</v>
      </c>
      <c r="I11" s="398"/>
      <c r="J11" s="141" t="s">
        <v>12</v>
      </c>
      <c r="K11" s="345"/>
      <c r="L11" s="141" t="s">
        <v>13</v>
      </c>
      <c r="M11" s="382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1160"/>
      <c r="B12" s="1171"/>
      <c r="C12" s="1190"/>
      <c r="D12" s="1190"/>
      <c r="E12" s="1191"/>
      <c r="F12" s="141" t="s">
        <v>14</v>
      </c>
      <c r="G12" s="398"/>
      <c r="H12" s="141" t="s">
        <v>15</v>
      </c>
      <c r="I12" s="398"/>
      <c r="J12" s="141" t="s">
        <v>16</v>
      </c>
      <c r="K12" s="345"/>
      <c r="L12" s="141" t="s">
        <v>17</v>
      </c>
      <c r="M12" s="382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.099999999999994" customHeight="1" thickBot="1">
      <c r="A13" s="1161"/>
      <c r="B13" s="1172"/>
      <c r="C13" s="1192"/>
      <c r="D13" s="1192"/>
      <c r="E13" s="1193"/>
      <c r="F13" s="142" t="s">
        <v>18</v>
      </c>
      <c r="G13" s="399"/>
      <c r="H13" s="143" t="s">
        <v>19</v>
      </c>
      <c r="I13" s="399"/>
      <c r="J13" s="142" t="s">
        <v>20</v>
      </c>
      <c r="K13" s="350"/>
      <c r="L13" s="142" t="s">
        <v>21</v>
      </c>
      <c r="M13" s="351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0.95" customHeight="1">
      <c r="A14" s="1053"/>
      <c r="B14" s="899"/>
      <c r="C14" s="899"/>
      <c r="D14" s="899"/>
      <c r="E14" s="899"/>
      <c r="F14" s="899"/>
      <c r="G14" s="899"/>
      <c r="H14" s="899"/>
      <c r="I14" s="899"/>
      <c r="J14" s="899"/>
      <c r="K14" s="899"/>
      <c r="L14" s="899"/>
      <c r="M14" s="952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1120" t="s">
        <v>22</v>
      </c>
      <c r="B15" s="1123" t="s">
        <v>22</v>
      </c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4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1121"/>
      <c r="B16" s="55">
        <v>14</v>
      </c>
      <c r="C16" s="534" t="s">
        <v>23</v>
      </c>
      <c r="D16" s="1125"/>
      <c r="E16" s="1125"/>
      <c r="F16" s="1232">
        <f>E4</f>
        <v>0</v>
      </c>
      <c r="G16" s="1411"/>
      <c r="H16" s="1411"/>
      <c r="I16" s="94">
        <v>17</v>
      </c>
      <c r="J16" s="534" t="s">
        <v>29</v>
      </c>
      <c r="K16" s="1125"/>
      <c r="L16" s="1125"/>
      <c r="M16" s="424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1121"/>
      <c r="B17" s="94">
        <v>15</v>
      </c>
      <c r="C17" s="534" t="s">
        <v>25</v>
      </c>
      <c r="D17" s="534"/>
      <c r="E17" s="534"/>
      <c r="F17" s="1412"/>
      <c r="G17" s="1412"/>
      <c r="H17" s="1412"/>
      <c r="I17" s="55">
        <v>18</v>
      </c>
      <c r="J17" s="534" t="s">
        <v>24</v>
      </c>
      <c r="K17" s="1125"/>
      <c r="L17" s="1125"/>
      <c r="M17" s="424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1.95" customHeight="1">
      <c r="A18" s="1121"/>
      <c r="B18" s="94">
        <v>16</v>
      </c>
      <c r="C18" s="534" t="s">
        <v>27</v>
      </c>
      <c r="D18" s="1125"/>
      <c r="E18" s="1125"/>
      <c r="F18" s="1232"/>
      <c r="G18" s="1232"/>
      <c r="H18" s="1232"/>
      <c r="I18" s="55">
        <v>19</v>
      </c>
      <c r="J18" s="534" t="s">
        <v>26</v>
      </c>
      <c r="K18" s="534"/>
      <c r="L18" s="534"/>
      <c r="M18" s="42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.099999999999994" customHeight="1" thickBot="1">
      <c r="A19" s="1121"/>
      <c r="B19" s="1150" t="s">
        <v>295</v>
      </c>
      <c r="C19" s="1151"/>
      <c r="D19" s="1151"/>
      <c r="E19" s="1151"/>
      <c r="F19" s="1151"/>
      <c r="G19" s="1151"/>
      <c r="H19" s="1151"/>
      <c r="I19" s="1151"/>
      <c r="J19" s="1151"/>
      <c r="K19" s="1151"/>
      <c r="L19" s="1151"/>
      <c r="M19" s="1152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2.95" customHeight="1">
      <c r="A20" s="1121"/>
      <c r="B20" s="61">
        <v>20</v>
      </c>
      <c r="C20" s="1153" t="s">
        <v>30</v>
      </c>
      <c r="D20" s="1153"/>
      <c r="E20" s="1153"/>
      <c r="F20" s="551"/>
      <c r="G20" s="551"/>
      <c r="H20" s="551"/>
      <c r="I20" s="551"/>
      <c r="J20" s="551"/>
      <c r="K20" s="551"/>
      <c r="L20" s="551"/>
      <c r="M20" s="827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2.95" customHeight="1" thickBot="1">
      <c r="A21" s="1121"/>
      <c r="B21" s="58">
        <v>21</v>
      </c>
      <c r="C21" s="1154" t="s">
        <v>31</v>
      </c>
      <c r="D21" s="1154"/>
      <c r="E21" s="1154"/>
      <c r="F21" s="530"/>
      <c r="G21" s="531"/>
      <c r="H21" s="532"/>
      <c r="I21" s="59">
        <v>22</v>
      </c>
      <c r="J21" s="1154" t="s">
        <v>296</v>
      </c>
      <c r="K21" s="1154"/>
      <c r="L21" s="1154"/>
      <c r="M21" s="351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7.95" customHeight="1" thickBot="1">
      <c r="A22" s="1121"/>
      <c r="B22" s="1147" t="s">
        <v>32</v>
      </c>
      <c r="C22" s="1148"/>
      <c r="D22" s="1148"/>
      <c r="E22" s="1148"/>
      <c r="F22" s="1148"/>
      <c r="G22" s="1148"/>
      <c r="H22" s="1148"/>
      <c r="I22" s="1148"/>
      <c r="J22" s="1148"/>
      <c r="K22" s="1148"/>
      <c r="L22" s="1148"/>
      <c r="M22" s="1149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2.95" customHeight="1">
      <c r="A23" s="1121"/>
      <c r="B23" s="61">
        <v>23</v>
      </c>
      <c r="C23" s="768" t="s">
        <v>33</v>
      </c>
      <c r="D23" s="768"/>
      <c r="E23" s="768"/>
      <c r="F23" s="1413"/>
      <c r="G23" s="1414"/>
      <c r="H23" s="925"/>
      <c r="I23" s="165">
        <v>26</v>
      </c>
      <c r="J23" s="495" t="s">
        <v>34</v>
      </c>
      <c r="K23" s="490"/>
      <c r="L23" s="491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2.95" customHeight="1">
      <c r="A24" s="1121"/>
      <c r="B24" s="57">
        <v>24</v>
      </c>
      <c r="C24" s="534" t="s">
        <v>35</v>
      </c>
      <c r="D24" s="534"/>
      <c r="E24" s="534"/>
      <c r="F24" s="1415"/>
      <c r="G24" s="1416"/>
      <c r="H24" s="923"/>
      <c r="I24" s="166">
        <v>27</v>
      </c>
      <c r="J24" s="502" t="s">
        <v>36</v>
      </c>
      <c r="K24" s="497"/>
      <c r="L24" s="498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2.95" customHeight="1" thickBot="1">
      <c r="A25" s="1121"/>
      <c r="B25" s="58">
        <v>25</v>
      </c>
      <c r="C25" s="535" t="s">
        <v>37</v>
      </c>
      <c r="D25" s="535"/>
      <c r="E25" s="535"/>
      <c r="F25" s="1155"/>
      <c r="G25" s="598"/>
      <c r="H25" s="599"/>
      <c r="I25" s="167">
        <v>28</v>
      </c>
      <c r="J25" s="766" t="s">
        <v>38</v>
      </c>
      <c r="K25" s="549"/>
      <c r="L25" s="550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2.95" customHeight="1">
      <c r="A26" s="1121"/>
      <c r="B26" s="61">
        <v>29</v>
      </c>
      <c r="C26" s="495" t="s">
        <v>39</v>
      </c>
      <c r="D26" s="490"/>
      <c r="E26" s="490"/>
      <c r="F26" s="442"/>
      <c r="G26" s="442"/>
      <c r="H26" s="442"/>
      <c r="I26" s="165">
        <v>32</v>
      </c>
      <c r="J26" s="1145" t="s">
        <v>40</v>
      </c>
      <c r="K26" s="1146"/>
      <c r="L26" s="1146"/>
      <c r="M26" s="210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2.95" customHeight="1">
      <c r="A27" s="1121"/>
      <c r="B27" s="57">
        <v>30</v>
      </c>
      <c r="C27" s="502" t="s">
        <v>41</v>
      </c>
      <c r="D27" s="497"/>
      <c r="E27" s="497"/>
      <c r="F27" s="566"/>
      <c r="G27" s="566"/>
      <c r="H27" s="566"/>
      <c r="I27" s="166">
        <v>33</v>
      </c>
      <c r="J27" s="539" t="s">
        <v>42</v>
      </c>
      <c r="K27" s="540"/>
      <c r="L27" s="540"/>
      <c r="M27" s="347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0.95" customHeight="1" thickBot="1">
      <c r="A28" s="1121"/>
      <c r="B28" s="58">
        <v>31</v>
      </c>
      <c r="C28" s="766" t="s">
        <v>43</v>
      </c>
      <c r="D28" s="549"/>
      <c r="E28" s="549"/>
      <c r="F28" s="568"/>
      <c r="G28" s="568"/>
      <c r="H28" s="568"/>
      <c r="I28" s="167">
        <v>34</v>
      </c>
      <c r="J28" s="542" t="s">
        <v>43</v>
      </c>
      <c r="K28" s="543"/>
      <c r="L28" s="543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.1" customHeight="1" thickBot="1">
      <c r="A29" s="1121"/>
      <c r="B29" s="1142" t="s">
        <v>297</v>
      </c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3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.1" customHeight="1">
      <c r="A30" s="1121"/>
      <c r="B30" s="61">
        <v>35</v>
      </c>
      <c r="C30" s="579" t="s">
        <v>44</v>
      </c>
      <c r="D30" s="1109"/>
      <c r="E30" s="1109"/>
      <c r="F30" s="1144"/>
      <c r="G30" s="1144"/>
      <c r="H30" s="1144"/>
      <c r="I30" s="111">
        <v>36</v>
      </c>
      <c r="J30" s="579" t="s">
        <v>45</v>
      </c>
      <c r="K30" s="579"/>
      <c r="L30" s="579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.099999999999994" customHeight="1" thickBot="1">
      <c r="A31" s="1121"/>
      <c r="B31" s="58">
        <v>37</v>
      </c>
      <c r="C31" s="1127" t="s">
        <v>306</v>
      </c>
      <c r="D31" s="837"/>
      <c r="E31" s="837"/>
      <c r="F31" s="837"/>
      <c r="G31" s="837"/>
      <c r="H31" s="1128"/>
      <c r="I31" s="1129"/>
      <c r="J31" s="1130"/>
      <c r="K31" s="1130"/>
      <c r="L31" s="1130"/>
      <c r="M31" s="1131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.099999999999994" customHeight="1" thickBot="1">
      <c r="A32" s="1121"/>
      <c r="B32" s="1132" t="s">
        <v>308</v>
      </c>
      <c r="C32" s="1132"/>
      <c r="D32" s="1132"/>
      <c r="E32" s="1132"/>
      <c r="F32" s="1132"/>
      <c r="G32" s="1132"/>
      <c r="H32" s="1132"/>
      <c r="I32" s="1132"/>
      <c r="J32" s="1132"/>
      <c r="K32" s="1132"/>
      <c r="L32" s="1132"/>
      <c r="M32" s="1133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.099999999999994" customHeight="1" thickBot="1">
      <c r="A33" s="1121"/>
      <c r="B33" s="1134">
        <v>38</v>
      </c>
      <c r="C33" s="1137" t="s">
        <v>47</v>
      </c>
      <c r="D33" s="1138"/>
      <c r="E33" s="1139"/>
      <c r="F33" s="99" t="s">
        <v>50</v>
      </c>
      <c r="G33" s="575" t="s">
        <v>298</v>
      </c>
      <c r="H33" s="576"/>
      <c r="I33" s="575" t="s">
        <v>307</v>
      </c>
      <c r="J33" s="708"/>
      <c r="K33" s="1140" t="s">
        <v>48</v>
      </c>
      <c r="L33" s="1141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.099999999999994" customHeight="1">
      <c r="A34" s="1121"/>
      <c r="B34" s="1135"/>
      <c r="C34" s="926"/>
      <c r="D34" s="442"/>
      <c r="E34" s="442"/>
      <c r="F34" s="101"/>
      <c r="G34" s="442"/>
      <c r="H34" s="442"/>
      <c r="I34" s="442"/>
      <c r="J34" s="442"/>
      <c r="K34" s="1019"/>
      <c r="L34" s="1019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.099999999999994" customHeight="1">
      <c r="A35" s="1121"/>
      <c r="B35" s="1135"/>
      <c r="C35" s="924"/>
      <c r="D35" s="566"/>
      <c r="E35" s="566"/>
      <c r="F35" s="348"/>
      <c r="G35" s="566"/>
      <c r="H35" s="566"/>
      <c r="I35" s="566"/>
      <c r="J35" s="566"/>
      <c r="K35" s="911"/>
      <c r="L35" s="911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.099999999999994" customHeight="1">
      <c r="A36" s="1121"/>
      <c r="B36" s="1135"/>
      <c r="C36" s="924"/>
      <c r="D36" s="566"/>
      <c r="E36" s="566"/>
      <c r="F36" s="348"/>
      <c r="G36" s="566"/>
      <c r="H36" s="566"/>
      <c r="I36" s="566"/>
      <c r="J36" s="566"/>
      <c r="K36" s="911"/>
      <c r="L36" s="911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.099999999999994" customHeight="1">
      <c r="A37" s="1121"/>
      <c r="B37" s="1135"/>
      <c r="C37" s="924"/>
      <c r="D37" s="566"/>
      <c r="E37" s="566"/>
      <c r="F37" s="348"/>
      <c r="G37" s="566"/>
      <c r="H37" s="566"/>
      <c r="I37" s="566"/>
      <c r="J37" s="566"/>
      <c r="K37" s="911"/>
      <c r="L37" s="911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.099999999999994" customHeight="1">
      <c r="A38" s="1121"/>
      <c r="B38" s="1135"/>
      <c r="C38" s="924"/>
      <c r="D38" s="566"/>
      <c r="E38" s="566"/>
      <c r="F38" s="212"/>
      <c r="G38" s="566"/>
      <c r="H38" s="566"/>
      <c r="I38" s="566"/>
      <c r="J38" s="566"/>
      <c r="K38" s="911"/>
      <c r="L38" s="911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1121"/>
      <c r="B39" s="1135"/>
      <c r="C39" s="924"/>
      <c r="D39" s="566"/>
      <c r="E39" s="566"/>
      <c r="F39" s="212"/>
      <c r="G39" s="566"/>
      <c r="H39" s="566"/>
      <c r="I39" s="566"/>
      <c r="J39" s="566"/>
      <c r="K39" s="911"/>
      <c r="L39" s="911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59.1" customHeight="1" thickBot="1">
      <c r="A40" s="1122"/>
      <c r="B40" s="1136"/>
      <c r="C40" s="1112"/>
      <c r="D40" s="568"/>
      <c r="E40" s="568"/>
      <c r="F40" s="219"/>
      <c r="G40" s="568"/>
      <c r="H40" s="568"/>
      <c r="I40" s="568"/>
      <c r="J40" s="568"/>
      <c r="K40" s="916"/>
      <c r="L40" s="916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1113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1114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1115" t="s">
        <v>51</v>
      </c>
      <c r="B42" s="1118" t="s">
        <v>51</v>
      </c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  <c r="M42" s="1119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1116"/>
      <c r="B43" s="107">
        <v>39</v>
      </c>
      <c r="C43" s="659" t="s">
        <v>52</v>
      </c>
      <c r="D43" s="1109"/>
      <c r="E43" s="1109"/>
      <c r="F43" s="656"/>
      <c r="G43" s="1110"/>
      <c r="H43" s="1110"/>
      <c r="I43" s="108">
        <v>42</v>
      </c>
      <c r="J43" s="579" t="s">
        <v>53</v>
      </c>
      <c r="K43" s="579"/>
      <c r="L43" s="579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1116"/>
      <c r="B44" s="213">
        <v>40</v>
      </c>
      <c r="C44" s="662" t="s">
        <v>54</v>
      </c>
      <c r="D44" s="1111"/>
      <c r="E44" s="1111"/>
      <c r="F44" s="1106"/>
      <c r="G44" s="1106"/>
      <c r="H44" s="1106"/>
      <c r="I44" s="60">
        <v>43</v>
      </c>
      <c r="J44" s="565" t="s">
        <v>55</v>
      </c>
      <c r="K44" s="565"/>
      <c r="L44" s="565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.1" customHeight="1">
      <c r="A45" s="1116"/>
      <c r="B45" s="1105">
        <v>41</v>
      </c>
      <c r="C45" s="662" t="s">
        <v>56</v>
      </c>
      <c r="D45" s="565"/>
      <c r="E45" s="565"/>
      <c r="F45" s="1106"/>
      <c r="G45" s="1106"/>
      <c r="H45" s="1106"/>
      <c r="I45" s="60">
        <v>44</v>
      </c>
      <c r="J45" s="565" t="s">
        <v>57</v>
      </c>
      <c r="K45" s="565"/>
      <c r="L45" s="565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.1" customHeight="1">
      <c r="A46" s="1116"/>
      <c r="B46" s="1105"/>
      <c r="C46" s="662"/>
      <c r="D46" s="565"/>
      <c r="E46" s="565"/>
      <c r="F46" s="1106"/>
      <c r="G46" s="1106"/>
      <c r="H46" s="1106"/>
      <c r="I46" s="60">
        <v>45</v>
      </c>
      <c r="J46" s="565" t="s">
        <v>58</v>
      </c>
      <c r="K46" s="565"/>
      <c r="L46" s="565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1116"/>
      <c r="B47" s="129">
        <v>46</v>
      </c>
      <c r="C47" s="837" t="s">
        <v>59</v>
      </c>
      <c r="D47" s="837"/>
      <c r="E47" s="837"/>
      <c r="F47" s="837"/>
      <c r="G47" s="837"/>
      <c r="H47" s="837"/>
      <c r="I47" s="837"/>
      <c r="J47" s="837"/>
      <c r="K47" s="837"/>
      <c r="L47" s="837"/>
      <c r="M47" s="838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6.95" customHeight="1" thickBot="1">
      <c r="A48" s="1116"/>
      <c r="B48" s="1098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90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.1" customHeight="1">
      <c r="A49" s="1116"/>
      <c r="B49" s="213">
        <v>47</v>
      </c>
      <c r="C49" s="1031" t="s">
        <v>299</v>
      </c>
      <c r="D49" s="565"/>
      <c r="E49" s="667"/>
      <c r="F49" s="1099"/>
      <c r="G49" s="1100"/>
      <c r="H49" s="1100"/>
      <c r="I49" s="1100"/>
      <c r="J49" s="1100"/>
      <c r="K49" s="1100"/>
      <c r="L49" s="1100"/>
      <c r="M49" s="1101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1116"/>
      <c r="B50" s="213">
        <v>48</v>
      </c>
      <c r="C50" s="843" t="s">
        <v>60</v>
      </c>
      <c r="D50" s="844"/>
      <c r="E50" s="844"/>
      <c r="F50" s="1102"/>
      <c r="G50" s="1103"/>
      <c r="H50" s="1103"/>
      <c r="I50" s="1103"/>
      <c r="J50" s="1103"/>
      <c r="K50" s="1103"/>
      <c r="L50" s="1103"/>
      <c r="M50" s="1104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 thickBot="1">
      <c r="A51" s="1116"/>
      <c r="B51" s="213">
        <v>49</v>
      </c>
      <c r="C51" s="660" t="s">
        <v>300</v>
      </c>
      <c r="D51" s="661"/>
      <c r="E51" s="661"/>
      <c r="F51" s="1405"/>
      <c r="G51" s="1406"/>
      <c r="H51" s="1406"/>
      <c r="I51" s="1406"/>
      <c r="J51" s="1406"/>
      <c r="K51" s="1406"/>
      <c r="L51" s="1406"/>
      <c r="M51" s="1407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1116"/>
      <c r="B52" s="1088">
        <v>50</v>
      </c>
      <c r="C52" s="684" t="s">
        <v>301</v>
      </c>
      <c r="D52" s="685"/>
      <c r="E52" s="685"/>
      <c r="F52" s="363" t="s">
        <v>61</v>
      </c>
      <c r="G52" s="400"/>
      <c r="H52" s="365" t="s">
        <v>62</v>
      </c>
      <c r="I52" s="400"/>
      <c r="J52" s="365" t="s">
        <v>63</v>
      </c>
      <c r="K52" s="205"/>
      <c r="L52" s="101" t="s">
        <v>67</v>
      </c>
      <c r="M52" s="401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1116"/>
      <c r="B53" s="1089"/>
      <c r="C53" s="687"/>
      <c r="D53" s="688"/>
      <c r="E53" s="688"/>
      <c r="F53" s="133" t="s">
        <v>65</v>
      </c>
      <c r="G53" s="62"/>
      <c r="H53" s="345" t="s">
        <v>66</v>
      </c>
      <c r="I53" s="62"/>
      <c r="J53" s="345" t="s">
        <v>64</v>
      </c>
      <c r="K53" s="16"/>
      <c r="L53" s="345" t="s">
        <v>321</v>
      </c>
      <c r="M53" s="347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 thickBot="1">
      <c r="A54" s="1116"/>
      <c r="B54" s="1090"/>
      <c r="C54" s="690"/>
      <c r="D54" s="691"/>
      <c r="E54" s="691"/>
      <c r="F54" s="367" t="s">
        <v>318</v>
      </c>
      <c r="G54" s="402"/>
      <c r="H54" s="350" t="s">
        <v>319</v>
      </c>
      <c r="I54" s="402"/>
      <c r="J54" s="350" t="s">
        <v>68</v>
      </c>
      <c r="K54" s="402"/>
      <c r="L54" s="223"/>
      <c r="M54" s="36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1117"/>
      <c r="B55" s="106">
        <v>51</v>
      </c>
      <c r="C55" s="681" t="s">
        <v>69</v>
      </c>
      <c r="D55" s="682"/>
      <c r="E55" s="682"/>
      <c r="F55" s="1408"/>
      <c r="G55" s="1409"/>
      <c r="H55" s="1409"/>
      <c r="I55" s="1409"/>
      <c r="J55" s="1409"/>
      <c r="K55" s="1409"/>
      <c r="L55" s="1409"/>
      <c r="M55" s="1410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39.950000000000003" customHeight="1" thickBot="1">
      <c r="A56" s="1094"/>
      <c r="B56" s="1094"/>
      <c r="C56" s="1094"/>
      <c r="D56" s="1094"/>
      <c r="E56" s="1094"/>
      <c r="F56" s="1094"/>
      <c r="G56" s="1094"/>
      <c r="H56" s="1094"/>
      <c r="I56" s="1094"/>
      <c r="J56" s="1094"/>
      <c r="K56" s="1094"/>
      <c r="L56" s="1094"/>
      <c r="M56" s="1094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7.95" customHeight="1" thickBot="1">
      <c r="A57" s="220"/>
      <c r="B57" s="1107" t="s">
        <v>334</v>
      </c>
      <c r="C57" s="1107"/>
      <c r="D57" s="1107"/>
      <c r="E57" s="1107"/>
      <c r="F57" s="1107"/>
      <c r="G57" s="1107"/>
      <c r="H57" s="1107"/>
      <c r="I57" s="1107"/>
      <c r="J57" s="1107"/>
      <c r="K57" s="1107"/>
      <c r="L57" s="1107"/>
      <c r="M57" s="1108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.1" customHeight="1">
      <c r="A58" s="220"/>
      <c r="B58" s="107" t="s">
        <v>335</v>
      </c>
      <c r="C58" s="659" t="s">
        <v>52</v>
      </c>
      <c r="D58" s="1109"/>
      <c r="E58" s="1109"/>
      <c r="F58" s="656"/>
      <c r="G58" s="1110"/>
      <c r="H58" s="1110"/>
      <c r="I58" s="108" t="s">
        <v>338</v>
      </c>
      <c r="J58" s="579" t="s">
        <v>53</v>
      </c>
      <c r="K58" s="579"/>
      <c r="L58" s="579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95" customHeight="1">
      <c r="A59" s="220"/>
      <c r="B59" s="213" t="s">
        <v>336</v>
      </c>
      <c r="C59" s="662" t="s">
        <v>54</v>
      </c>
      <c r="D59" s="1111"/>
      <c r="E59" s="1111"/>
      <c r="F59" s="1106"/>
      <c r="G59" s="1106"/>
      <c r="H59" s="1106"/>
      <c r="I59" s="60" t="s">
        <v>339</v>
      </c>
      <c r="J59" s="565" t="s">
        <v>55</v>
      </c>
      <c r="K59" s="565"/>
      <c r="L59" s="565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.099999999999994" customHeight="1">
      <c r="A60" s="220"/>
      <c r="B60" s="1105" t="s">
        <v>337</v>
      </c>
      <c r="C60" s="662" t="s">
        <v>56</v>
      </c>
      <c r="D60" s="565"/>
      <c r="E60" s="565"/>
      <c r="F60" s="1106"/>
      <c r="G60" s="1106"/>
      <c r="H60" s="1106"/>
      <c r="I60" s="60" t="s">
        <v>340</v>
      </c>
      <c r="J60" s="565" t="s">
        <v>57</v>
      </c>
      <c r="K60" s="565"/>
      <c r="L60" s="565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7.95" customHeight="1">
      <c r="A61" s="220"/>
      <c r="B61" s="1105"/>
      <c r="C61" s="662"/>
      <c r="D61" s="565"/>
      <c r="E61" s="565"/>
      <c r="F61" s="1106"/>
      <c r="G61" s="1106"/>
      <c r="H61" s="1106"/>
      <c r="I61" s="60" t="s">
        <v>341</v>
      </c>
      <c r="J61" s="565" t="s">
        <v>58</v>
      </c>
      <c r="K61" s="565"/>
      <c r="L61" s="565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.1" customHeight="1" thickBot="1">
      <c r="A62" s="220"/>
      <c r="B62" s="129" t="s">
        <v>342</v>
      </c>
      <c r="C62" s="837" t="s">
        <v>59</v>
      </c>
      <c r="D62" s="837"/>
      <c r="E62" s="837"/>
      <c r="F62" s="837"/>
      <c r="G62" s="837"/>
      <c r="H62" s="837"/>
      <c r="I62" s="837"/>
      <c r="J62" s="837"/>
      <c r="K62" s="837"/>
      <c r="L62" s="837"/>
      <c r="M62" s="838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20"/>
      <c r="B63" s="1098"/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90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3.95" customHeight="1">
      <c r="A64" s="220"/>
      <c r="B64" s="213" t="s">
        <v>343</v>
      </c>
      <c r="C64" s="1031" t="s">
        <v>299</v>
      </c>
      <c r="D64" s="565"/>
      <c r="E64" s="667"/>
      <c r="F64" s="1099"/>
      <c r="G64" s="1100"/>
      <c r="H64" s="1100"/>
      <c r="I64" s="1100"/>
      <c r="J64" s="1100"/>
      <c r="K64" s="1100"/>
      <c r="L64" s="1100"/>
      <c r="M64" s="1101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0.95" customHeight="1">
      <c r="A65" s="220"/>
      <c r="B65" s="213" t="s">
        <v>345</v>
      </c>
      <c r="C65" s="843" t="s">
        <v>60</v>
      </c>
      <c r="D65" s="844"/>
      <c r="E65" s="844"/>
      <c r="F65" s="1102"/>
      <c r="G65" s="1103"/>
      <c r="H65" s="1103"/>
      <c r="I65" s="1103"/>
      <c r="J65" s="1103"/>
      <c r="K65" s="1103"/>
      <c r="L65" s="1103"/>
      <c r="M65" s="1104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.1" customHeight="1">
      <c r="A66" s="220"/>
      <c r="B66" s="213" t="s">
        <v>344</v>
      </c>
      <c r="C66" s="660" t="s">
        <v>300</v>
      </c>
      <c r="D66" s="661"/>
      <c r="E66" s="661"/>
      <c r="F66" s="1102"/>
      <c r="G66" s="1103"/>
      <c r="H66" s="1103"/>
      <c r="I66" s="1103"/>
      <c r="J66" s="1103"/>
      <c r="K66" s="1103"/>
      <c r="L66" s="1103"/>
      <c r="M66" s="1104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.1" customHeight="1">
      <c r="A67" s="220"/>
      <c r="B67" s="1088" t="s">
        <v>346</v>
      </c>
      <c r="C67" s="684" t="s">
        <v>301</v>
      </c>
      <c r="D67" s="685"/>
      <c r="E67" s="685"/>
      <c r="F67" s="133" t="s">
        <v>61</v>
      </c>
      <c r="G67" s="62"/>
      <c r="H67" s="345" t="s">
        <v>62</v>
      </c>
      <c r="I67" s="62"/>
      <c r="J67" s="345" t="s">
        <v>63</v>
      </c>
      <c r="K67" s="62"/>
      <c r="L67" s="348" t="s">
        <v>67</v>
      </c>
      <c r="M67" s="62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1089"/>
      <c r="C68" s="687"/>
      <c r="D68" s="688"/>
      <c r="E68" s="688"/>
      <c r="F68" s="133" t="s">
        <v>65</v>
      </c>
      <c r="G68" s="62"/>
      <c r="H68" s="345" t="s">
        <v>66</v>
      </c>
      <c r="I68" s="62"/>
      <c r="J68" s="345" t="s">
        <v>64</v>
      </c>
      <c r="K68" s="62"/>
      <c r="L68" s="345" t="s">
        <v>321</v>
      </c>
      <c r="M68" s="347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1090"/>
      <c r="C69" s="690"/>
      <c r="D69" s="691"/>
      <c r="E69" s="691"/>
      <c r="F69" s="133" t="s">
        <v>318</v>
      </c>
      <c r="G69" s="62"/>
      <c r="H69" s="345" t="s">
        <v>319</v>
      </c>
      <c r="I69" s="62"/>
      <c r="J69" s="345" t="s">
        <v>68</v>
      </c>
      <c r="K69" s="62"/>
      <c r="L69" s="16"/>
      <c r="M69" s="354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81" t="s">
        <v>69</v>
      </c>
      <c r="D70" s="682"/>
      <c r="E70" s="682"/>
      <c r="F70" s="1091"/>
      <c r="G70" s="1092"/>
      <c r="H70" s="1092"/>
      <c r="I70" s="1092"/>
      <c r="J70" s="1092"/>
      <c r="K70" s="1092"/>
      <c r="L70" s="1092"/>
      <c r="M70" s="1093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>
      <c r="A71" s="1094"/>
      <c r="B71" s="1094"/>
      <c r="C71" s="1094"/>
      <c r="D71" s="1094"/>
      <c r="E71" s="1094"/>
      <c r="F71" s="1094"/>
      <c r="G71" s="1094"/>
      <c r="H71" s="1094"/>
      <c r="I71" s="1094"/>
      <c r="J71" s="1094"/>
      <c r="K71" s="1094"/>
      <c r="L71" s="1094"/>
      <c r="M71" s="1094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.1" customHeight="1" thickBot="1">
      <c r="A72" s="1095" t="s">
        <v>70</v>
      </c>
      <c r="B72" s="1096"/>
      <c r="C72" s="1096"/>
      <c r="D72" s="1096"/>
      <c r="E72" s="1096"/>
      <c r="F72" s="1096"/>
      <c r="G72" s="1096"/>
      <c r="H72" s="1096"/>
      <c r="I72" s="1096"/>
      <c r="J72" s="1096"/>
      <c r="K72" s="1096"/>
      <c r="L72" s="1096"/>
      <c r="M72" s="1096"/>
      <c r="N72" s="1097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944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.1" customHeight="1" thickBot="1">
      <c r="A74" s="945"/>
      <c r="B74" s="946">
        <v>52</v>
      </c>
      <c r="C74" s="949" t="s">
        <v>71</v>
      </c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1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4.95" customHeight="1">
      <c r="A75" s="945"/>
      <c r="B75" s="947"/>
      <c r="C75" s="882"/>
      <c r="D75" s="882"/>
      <c r="E75" s="882"/>
      <c r="F75" s="882"/>
      <c r="G75" s="882"/>
      <c r="H75" s="882"/>
      <c r="I75" s="882"/>
      <c r="J75" s="882"/>
      <c r="K75" s="882"/>
      <c r="L75" s="882"/>
      <c r="M75" s="882"/>
      <c r="N75" s="895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.099999999999994" customHeight="1">
      <c r="A76" s="945"/>
      <c r="B76" s="947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899"/>
      <c r="N76" s="952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.1" customHeight="1">
      <c r="A77" s="945"/>
      <c r="B77" s="947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899"/>
      <c r="N77" s="952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9.950000000000003" customHeight="1">
      <c r="A78" s="945"/>
      <c r="B78" s="947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952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945"/>
      <c r="B79" s="947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952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0.95" hidden="1" customHeight="1">
      <c r="A80" s="945"/>
      <c r="B80" s="947"/>
      <c r="C80" s="899"/>
      <c r="D80" s="899"/>
      <c r="E80" s="899"/>
      <c r="F80" s="899"/>
      <c r="G80" s="899"/>
      <c r="H80" s="899"/>
      <c r="I80" s="899"/>
      <c r="J80" s="899"/>
      <c r="K80" s="899"/>
      <c r="L80" s="899"/>
      <c r="M80" s="899"/>
      <c r="N80" s="952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945"/>
      <c r="B81" s="94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8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3.95" customHeight="1" thickBot="1">
      <c r="A82" s="945"/>
      <c r="B82" s="948"/>
      <c r="C82" s="575" t="s">
        <v>487</v>
      </c>
      <c r="D82" s="576"/>
      <c r="E82" s="576"/>
      <c r="F82" s="708"/>
      <c r="G82" s="953"/>
      <c r="H82" s="954"/>
      <c r="I82" s="954"/>
      <c r="J82" s="954"/>
      <c r="K82" s="954"/>
      <c r="L82" s="954"/>
      <c r="M82" s="954"/>
      <c r="N82" s="955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945"/>
      <c r="C83" s="16"/>
      <c r="D83" s="956"/>
      <c r="E83" s="956"/>
      <c r="F83" s="956"/>
      <c r="G83" s="956"/>
      <c r="H83" s="956"/>
      <c r="I83" s="956"/>
      <c r="J83" s="956"/>
      <c r="K83" s="956"/>
      <c r="L83" s="956"/>
      <c r="M83" s="956"/>
      <c r="N83" s="957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6.95" customHeight="1" thickBot="1">
      <c r="A84" s="945"/>
      <c r="B84" s="946">
        <v>53</v>
      </c>
      <c r="C84" s="950" t="s">
        <v>72</v>
      </c>
      <c r="D84" s="950"/>
      <c r="E84" s="950"/>
      <c r="F84" s="950"/>
      <c r="G84" s="950"/>
      <c r="H84" s="950"/>
      <c r="I84" s="950"/>
      <c r="J84" s="950"/>
      <c r="K84" s="950"/>
      <c r="L84" s="950"/>
      <c r="M84" s="950"/>
      <c r="N84" s="951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.1" customHeight="1" thickBot="1">
      <c r="A85" s="945"/>
      <c r="B85" s="947"/>
      <c r="C85" s="1080" t="s">
        <v>324</v>
      </c>
      <c r="D85" s="1080"/>
      <c r="E85" s="1080"/>
      <c r="F85" s="1081"/>
      <c r="G85" s="1082"/>
      <c r="H85" s="1083"/>
      <c r="I85" s="1079" t="s">
        <v>325</v>
      </c>
      <c r="J85" s="1084"/>
      <c r="K85" s="1081"/>
      <c r="L85" s="1082"/>
      <c r="M85" s="1082"/>
      <c r="N85" s="1083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.1" customHeight="1">
      <c r="A86" s="945"/>
      <c r="B86" s="947"/>
      <c r="C86" s="1376"/>
      <c r="D86" s="1064"/>
      <c r="E86" s="1064"/>
      <c r="F86" s="1064"/>
      <c r="G86" s="1064"/>
      <c r="H86" s="1064"/>
      <c r="I86" s="1064"/>
      <c r="J86" s="1064"/>
      <c r="K86" s="1064"/>
      <c r="L86" s="1064"/>
      <c r="M86" s="1064"/>
      <c r="N86" s="1065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.099999999999994" customHeight="1" thickBot="1">
      <c r="A87" s="945"/>
      <c r="B87" s="947"/>
      <c r="C87" s="1128" t="s">
        <v>323</v>
      </c>
      <c r="D87" s="803"/>
      <c r="E87" s="803"/>
      <c r="F87" s="803"/>
      <c r="G87" s="1067"/>
      <c r="H87" s="1067"/>
      <c r="I87" s="1067"/>
      <c r="J87" s="1067"/>
      <c r="K87" s="1067"/>
      <c r="L87" s="1067"/>
      <c r="M87" s="1067"/>
      <c r="N87" s="1068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7.95" customHeight="1" thickBot="1">
      <c r="A88" s="945"/>
      <c r="B88" s="947"/>
      <c r="C88" s="204"/>
      <c r="D88" s="1086"/>
      <c r="E88" s="1086"/>
      <c r="F88" s="1086"/>
      <c r="G88" s="1086"/>
      <c r="H88" s="1086"/>
      <c r="I88" s="1086"/>
      <c r="J88" s="1086"/>
      <c r="K88" s="1086"/>
      <c r="L88" s="1086"/>
      <c r="M88" s="1086"/>
      <c r="N88" s="1087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945"/>
      <c r="B89" s="947"/>
      <c r="C89" s="1077" t="s">
        <v>72</v>
      </c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8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1.95" customHeight="1" thickBot="1">
      <c r="A90" s="945"/>
      <c r="B90" s="947"/>
      <c r="C90" s="1080" t="s">
        <v>324</v>
      </c>
      <c r="D90" s="1080"/>
      <c r="E90" s="1080"/>
      <c r="F90" s="1081"/>
      <c r="G90" s="1082"/>
      <c r="H90" s="1083"/>
      <c r="I90" s="1079" t="s">
        <v>325</v>
      </c>
      <c r="J90" s="1084"/>
      <c r="K90" s="1081"/>
      <c r="L90" s="1082"/>
      <c r="M90" s="1082"/>
      <c r="N90" s="1083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945"/>
      <c r="B91" s="947"/>
      <c r="C91" s="1376"/>
      <c r="D91" s="1064"/>
      <c r="E91" s="1064"/>
      <c r="F91" s="1064"/>
      <c r="G91" s="1064"/>
      <c r="H91" s="1064"/>
      <c r="I91" s="1064"/>
      <c r="J91" s="1064"/>
      <c r="K91" s="1064"/>
      <c r="L91" s="1064"/>
      <c r="M91" s="1064"/>
      <c r="N91" s="1065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945"/>
      <c r="B92" s="947"/>
      <c r="C92" s="1128" t="s">
        <v>323</v>
      </c>
      <c r="D92" s="803"/>
      <c r="E92" s="803"/>
      <c r="F92" s="803"/>
      <c r="G92" s="1067"/>
      <c r="H92" s="1067"/>
      <c r="I92" s="1067"/>
      <c r="J92" s="1067"/>
      <c r="K92" s="1067"/>
      <c r="L92" s="1067"/>
      <c r="M92" s="1067"/>
      <c r="N92" s="1068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0.95" customHeight="1" thickBot="1">
      <c r="A93" s="945"/>
      <c r="B93" s="947"/>
      <c r="C93" s="1074"/>
      <c r="D93" s="1074"/>
      <c r="E93" s="1074"/>
      <c r="F93" s="1074"/>
      <c r="G93" s="1074"/>
      <c r="H93" s="1074"/>
      <c r="I93" s="1074"/>
      <c r="J93" s="1074"/>
      <c r="K93" s="1074"/>
      <c r="L93" s="1074"/>
      <c r="M93" s="1074"/>
      <c r="N93" s="1075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4.95" customHeight="1" thickBot="1">
      <c r="A94" s="945"/>
      <c r="B94" s="947"/>
      <c r="C94" s="1077" t="s">
        <v>72</v>
      </c>
      <c r="D94" s="1077"/>
      <c r="E94" s="1077"/>
      <c r="F94" s="1077"/>
      <c r="G94" s="1077"/>
      <c r="H94" s="1077"/>
      <c r="I94" s="1077"/>
      <c r="J94" s="1077"/>
      <c r="K94" s="1077"/>
      <c r="L94" s="1077"/>
      <c r="M94" s="1077"/>
      <c r="N94" s="1078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.1" customHeight="1" thickBot="1">
      <c r="A95" s="945"/>
      <c r="B95" s="947"/>
      <c r="C95" s="1080" t="s">
        <v>324</v>
      </c>
      <c r="D95" s="1080"/>
      <c r="E95" s="1080"/>
      <c r="F95" s="1081"/>
      <c r="G95" s="1082"/>
      <c r="H95" s="1083"/>
      <c r="I95" s="1079" t="s">
        <v>325</v>
      </c>
      <c r="J95" s="1084"/>
      <c r="K95" s="1081"/>
      <c r="L95" s="1082"/>
      <c r="M95" s="1082"/>
      <c r="N95" s="1083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8.95" customHeight="1">
      <c r="A96" s="945"/>
      <c r="B96" s="947"/>
      <c r="C96" s="1376"/>
      <c r="D96" s="1064"/>
      <c r="E96" s="1064"/>
      <c r="F96" s="1064"/>
      <c r="G96" s="1064"/>
      <c r="H96" s="1064"/>
      <c r="I96" s="1064"/>
      <c r="J96" s="1064"/>
      <c r="K96" s="1064"/>
      <c r="L96" s="1064"/>
      <c r="M96" s="1064"/>
      <c r="N96" s="1065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.1" customHeight="1" thickBot="1">
      <c r="A97" s="945"/>
      <c r="B97" s="947"/>
      <c r="C97" s="1128" t="s">
        <v>323</v>
      </c>
      <c r="D97" s="803"/>
      <c r="E97" s="803"/>
      <c r="F97" s="803"/>
      <c r="G97" s="1067"/>
      <c r="H97" s="1067"/>
      <c r="I97" s="1067"/>
      <c r="J97" s="1067"/>
      <c r="K97" s="1067"/>
      <c r="L97" s="1067"/>
      <c r="M97" s="1067"/>
      <c r="N97" s="1068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4.95" customHeight="1" thickBot="1">
      <c r="A98" s="945"/>
      <c r="B98" s="947"/>
      <c r="C98" s="1074"/>
      <c r="D98" s="1074"/>
      <c r="E98" s="1074"/>
      <c r="F98" s="1074"/>
      <c r="G98" s="1074"/>
      <c r="H98" s="1074"/>
      <c r="I98" s="1074"/>
      <c r="J98" s="1074"/>
      <c r="K98" s="1074"/>
      <c r="L98" s="1074"/>
      <c r="M98" s="1074"/>
      <c r="N98" s="1075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945"/>
      <c r="B99" s="947"/>
      <c r="C99" s="1077" t="s">
        <v>72</v>
      </c>
      <c r="D99" s="1077"/>
      <c r="E99" s="1077"/>
      <c r="F99" s="1077"/>
      <c r="G99" s="1077"/>
      <c r="H99" s="1077"/>
      <c r="I99" s="1077"/>
      <c r="J99" s="1077"/>
      <c r="K99" s="1077"/>
      <c r="L99" s="1077"/>
      <c r="M99" s="1077"/>
      <c r="N99" s="1078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3.95" customHeight="1" thickBot="1">
      <c r="A100" s="945"/>
      <c r="B100" s="947"/>
      <c r="C100" s="1080" t="s">
        <v>324</v>
      </c>
      <c r="D100" s="1080"/>
      <c r="E100" s="1080"/>
      <c r="F100" s="1081"/>
      <c r="G100" s="1082"/>
      <c r="H100" s="1083"/>
      <c r="I100" s="1079" t="s">
        <v>325</v>
      </c>
      <c r="J100" s="1084"/>
      <c r="K100" s="1081"/>
      <c r="L100" s="1082"/>
      <c r="M100" s="1082"/>
      <c r="N100" s="1083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8.95" customHeight="1">
      <c r="A101" s="945"/>
      <c r="B101" s="947"/>
      <c r="C101" s="1376"/>
      <c r="D101" s="1064"/>
      <c r="E101" s="1064"/>
      <c r="F101" s="1064"/>
      <c r="G101" s="1064"/>
      <c r="H101" s="1064"/>
      <c r="I101" s="1064"/>
      <c r="J101" s="1064"/>
      <c r="K101" s="1064"/>
      <c r="L101" s="1064"/>
      <c r="M101" s="1064"/>
      <c r="N101" s="1065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6.95" customHeight="1" thickBot="1">
      <c r="A102" s="945"/>
      <c r="B102" s="947"/>
      <c r="C102" s="1128" t="s">
        <v>323</v>
      </c>
      <c r="D102" s="803"/>
      <c r="E102" s="803"/>
      <c r="F102" s="803"/>
      <c r="G102" s="1067"/>
      <c r="H102" s="1067"/>
      <c r="I102" s="1067"/>
      <c r="J102" s="1067"/>
      <c r="K102" s="1067"/>
      <c r="L102" s="1067"/>
      <c r="M102" s="1067"/>
      <c r="N102" s="1068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945"/>
      <c r="B103" s="948"/>
      <c r="C103" s="1070" t="s">
        <v>73</v>
      </c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1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945"/>
      <c r="C104" s="1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7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945"/>
      <c r="B105" s="1072">
        <v>54</v>
      </c>
      <c r="C105" s="1050" t="s">
        <v>332</v>
      </c>
      <c r="D105" s="1051"/>
      <c r="E105" s="1051"/>
      <c r="F105" s="1051"/>
      <c r="G105" s="1051"/>
      <c r="H105" s="1051"/>
      <c r="I105" s="1051"/>
      <c r="J105" s="1051"/>
      <c r="K105" s="1051"/>
      <c r="L105" s="1051"/>
      <c r="M105" s="1051"/>
      <c r="N105" s="1052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945"/>
      <c r="B106" s="1048"/>
      <c r="C106" s="894"/>
      <c r="D106" s="882"/>
      <c r="E106" s="882"/>
      <c r="F106" s="882"/>
      <c r="G106" s="882"/>
      <c r="H106" s="882"/>
      <c r="I106" s="882"/>
      <c r="J106" s="882"/>
      <c r="K106" s="882"/>
      <c r="L106" s="882"/>
      <c r="M106" s="882"/>
      <c r="N106" s="895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.1" customHeight="1">
      <c r="A107" s="945"/>
      <c r="B107" s="1048"/>
      <c r="C107" s="1053"/>
      <c r="D107" s="899"/>
      <c r="E107" s="899"/>
      <c r="F107" s="899"/>
      <c r="G107" s="899"/>
      <c r="H107" s="899"/>
      <c r="I107" s="899"/>
      <c r="J107" s="899"/>
      <c r="K107" s="899"/>
      <c r="L107" s="899"/>
      <c r="M107" s="899"/>
      <c r="N107" s="952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.10000000000002" customHeight="1" thickBot="1">
      <c r="A108" s="945"/>
      <c r="B108" s="1049"/>
      <c r="C108" s="896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8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945"/>
      <c r="C109" s="16"/>
      <c r="D109" s="899"/>
      <c r="E109" s="899"/>
      <c r="F109" s="899"/>
      <c r="G109" s="899"/>
      <c r="H109" s="899"/>
      <c r="I109" s="899"/>
      <c r="J109" s="899"/>
      <c r="K109" s="899"/>
      <c r="L109" s="899"/>
      <c r="M109" s="899"/>
      <c r="N109" s="1007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69.95" customHeight="1" thickBot="1">
      <c r="A110" s="945"/>
      <c r="B110" s="946" t="s">
        <v>348</v>
      </c>
      <c r="C110" s="1050" t="s">
        <v>333</v>
      </c>
      <c r="D110" s="1051"/>
      <c r="E110" s="1051"/>
      <c r="F110" s="1051"/>
      <c r="G110" s="1051"/>
      <c r="H110" s="1051"/>
      <c r="I110" s="1051"/>
      <c r="J110" s="1051"/>
      <c r="K110" s="1051"/>
      <c r="L110" s="1051"/>
      <c r="M110" s="1051"/>
      <c r="N110" s="1052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945"/>
      <c r="B111" s="947"/>
      <c r="C111" s="894"/>
      <c r="D111" s="882"/>
      <c r="E111" s="882"/>
      <c r="F111" s="882"/>
      <c r="G111" s="882"/>
      <c r="H111" s="882"/>
      <c r="I111" s="882"/>
      <c r="J111" s="882"/>
      <c r="K111" s="882"/>
      <c r="L111" s="882"/>
      <c r="M111" s="882"/>
      <c r="N111" s="895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945"/>
      <c r="B112" s="947"/>
      <c r="C112" s="1053"/>
      <c r="D112" s="899"/>
      <c r="E112" s="899"/>
      <c r="F112" s="899"/>
      <c r="G112" s="899"/>
      <c r="H112" s="899"/>
      <c r="I112" s="899"/>
      <c r="J112" s="899"/>
      <c r="K112" s="899"/>
      <c r="L112" s="899"/>
      <c r="M112" s="899"/>
      <c r="N112" s="952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.1" customHeight="1" thickBot="1">
      <c r="A113" s="945"/>
      <c r="B113" s="948"/>
      <c r="C113" s="896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8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945"/>
      <c r="C114" s="16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.1" customHeight="1" thickBot="1">
      <c r="A115" s="945"/>
      <c r="B115" s="946">
        <v>55</v>
      </c>
      <c r="C115" s="1055" t="s">
        <v>74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7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0.95" customHeight="1">
      <c r="A116" s="945"/>
      <c r="B116" s="947"/>
      <c r="C116" s="578" t="s">
        <v>326</v>
      </c>
      <c r="D116" s="579"/>
      <c r="E116" s="579"/>
      <c r="F116" s="579"/>
      <c r="G116" s="215" t="s">
        <v>281</v>
      </c>
      <c r="H116" s="1058"/>
      <c r="I116" s="1058"/>
      <c r="J116" s="1058"/>
      <c r="K116" s="1059" t="s">
        <v>282</v>
      </c>
      <c r="L116" s="1059"/>
      <c r="M116" s="1058"/>
      <c r="N116" s="1060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.1" customHeight="1">
      <c r="A117" s="945"/>
      <c r="B117" s="947"/>
      <c r="C117" s="580" t="s">
        <v>327</v>
      </c>
      <c r="D117" s="565"/>
      <c r="E117" s="565"/>
      <c r="F117" s="565"/>
      <c r="G117" s="216" t="s">
        <v>281</v>
      </c>
      <c r="H117" s="1061"/>
      <c r="I117" s="1061"/>
      <c r="J117" s="1061"/>
      <c r="K117" s="1040" t="s">
        <v>282</v>
      </c>
      <c r="L117" s="1040"/>
      <c r="M117" s="1061"/>
      <c r="N117" s="1062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945"/>
      <c r="B118" s="947"/>
      <c r="C118" s="580" t="s">
        <v>75</v>
      </c>
      <c r="D118" s="565"/>
      <c r="E118" s="565"/>
      <c r="F118" s="565"/>
      <c r="G118" s="216" t="s">
        <v>281</v>
      </c>
      <c r="H118" s="1061"/>
      <c r="I118" s="1061"/>
      <c r="J118" s="1061"/>
      <c r="K118" s="1040" t="s">
        <v>282</v>
      </c>
      <c r="L118" s="1040"/>
      <c r="M118" s="1061"/>
      <c r="N118" s="1062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95" customHeight="1" thickBot="1">
      <c r="A119" s="945"/>
      <c r="B119" s="947"/>
      <c r="C119" s="1025" t="s">
        <v>331</v>
      </c>
      <c r="D119" s="1026"/>
      <c r="E119" s="1026"/>
      <c r="F119" s="1026"/>
      <c r="G119" s="1026"/>
      <c r="H119" s="1026"/>
      <c r="I119" s="1026"/>
      <c r="J119" s="1026"/>
      <c r="K119" s="1026"/>
      <c r="L119" s="1026"/>
      <c r="M119" s="1026"/>
      <c r="N119" s="1027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.1" customHeight="1" thickBot="1">
      <c r="A120" s="945"/>
      <c r="B120" s="947"/>
      <c r="C120" s="1028" t="s">
        <v>46</v>
      </c>
      <c r="D120" s="1029"/>
      <c r="E120" s="1029"/>
      <c r="F120" s="1029"/>
      <c r="G120" s="1029"/>
      <c r="H120" s="1029"/>
      <c r="I120" s="1029"/>
      <c r="J120" s="1029"/>
      <c r="K120" s="1029"/>
      <c r="L120" s="1029"/>
      <c r="M120" s="1029"/>
      <c r="N120" s="1030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.1" customHeight="1">
      <c r="A121" s="945"/>
      <c r="B121" s="947"/>
      <c r="C121" s="1031" t="s">
        <v>328</v>
      </c>
      <c r="D121" s="832"/>
      <c r="E121" s="832"/>
      <c r="F121" s="832"/>
      <c r="G121" s="217" t="s">
        <v>281</v>
      </c>
      <c r="H121" s="1032"/>
      <c r="I121" s="1033"/>
      <c r="J121" s="1034"/>
      <c r="K121" s="1035" t="s">
        <v>282</v>
      </c>
      <c r="L121" s="1035"/>
      <c r="M121" s="1032"/>
      <c r="N121" s="1036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.1" customHeight="1">
      <c r="A122" s="945"/>
      <c r="B122" s="947"/>
      <c r="C122" s="580"/>
      <c r="D122" s="565"/>
      <c r="E122" s="565"/>
      <c r="F122" s="565"/>
      <c r="G122" s="216" t="s">
        <v>281</v>
      </c>
      <c r="H122" s="1037"/>
      <c r="I122" s="1038"/>
      <c r="J122" s="1039"/>
      <c r="K122" s="1040" t="s">
        <v>282</v>
      </c>
      <c r="L122" s="1040"/>
      <c r="M122" s="1037"/>
      <c r="N122" s="1041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.1" customHeight="1" thickBot="1">
      <c r="A123" s="945"/>
      <c r="B123" s="948"/>
      <c r="C123" s="825"/>
      <c r="D123" s="826"/>
      <c r="E123" s="826"/>
      <c r="F123" s="826"/>
      <c r="G123" s="218" t="s">
        <v>281</v>
      </c>
      <c r="H123" s="1042"/>
      <c r="I123" s="1043"/>
      <c r="J123" s="1044"/>
      <c r="K123" s="1045" t="s">
        <v>282</v>
      </c>
      <c r="L123" s="1045"/>
      <c r="M123" s="1042"/>
      <c r="N123" s="1046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.1" customHeight="1" thickBot="1">
      <c r="A124" s="945"/>
      <c r="C124" s="16"/>
      <c r="D124" s="899"/>
      <c r="E124" s="899"/>
      <c r="F124" s="899"/>
      <c r="G124" s="899"/>
      <c r="H124" s="899"/>
      <c r="I124" s="899"/>
      <c r="J124" s="899"/>
      <c r="K124" s="899"/>
      <c r="L124" s="899"/>
      <c r="M124" s="899"/>
      <c r="N124" s="1007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.1" customHeight="1">
      <c r="A125" s="945"/>
      <c r="B125" s="946">
        <v>56</v>
      </c>
      <c r="C125" s="1009" t="s">
        <v>303</v>
      </c>
      <c r="D125" s="1009"/>
      <c r="E125" s="1009"/>
      <c r="F125" s="1009"/>
      <c r="G125" s="1009"/>
      <c r="H125" s="1009"/>
      <c r="I125" s="1009"/>
      <c r="J125" s="1009"/>
      <c r="K125" s="1009"/>
      <c r="L125" s="1009"/>
      <c r="M125" s="1009"/>
      <c r="N125" s="1010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.1" customHeight="1" thickBot="1">
      <c r="A126" s="945"/>
      <c r="B126" s="947"/>
      <c r="C126" s="1011" t="s">
        <v>46</v>
      </c>
      <c r="D126" s="1011"/>
      <c r="E126" s="1011"/>
      <c r="F126" s="1011"/>
      <c r="G126" s="1011"/>
      <c r="H126" s="1011"/>
      <c r="I126" s="1011"/>
      <c r="J126" s="1011"/>
      <c r="K126" s="1011"/>
      <c r="L126" s="1011"/>
      <c r="M126" s="1011"/>
      <c r="N126" s="1012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.1" customHeight="1" thickBot="1">
      <c r="A127" s="945"/>
      <c r="B127" s="947"/>
      <c r="C127" s="376" t="s">
        <v>76</v>
      </c>
      <c r="D127" s="1013" t="s">
        <v>77</v>
      </c>
      <c r="E127" s="1014"/>
      <c r="F127" s="1015" t="s">
        <v>78</v>
      </c>
      <c r="G127" s="1016"/>
      <c r="H127" s="1016"/>
      <c r="I127" s="1016"/>
      <c r="J127" s="1016"/>
      <c r="K127" s="1016"/>
      <c r="L127" s="1014"/>
      <c r="M127" s="1017" t="s">
        <v>302</v>
      </c>
      <c r="N127" s="1018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.1" customHeight="1">
      <c r="A128" s="945"/>
      <c r="B128" s="947"/>
      <c r="C128" s="372"/>
      <c r="D128" s="1019"/>
      <c r="E128" s="1019"/>
      <c r="F128" s="1020"/>
      <c r="G128" s="1021"/>
      <c r="H128" s="1021"/>
      <c r="I128" s="1021"/>
      <c r="J128" s="1021"/>
      <c r="K128" s="1021"/>
      <c r="L128" s="1022"/>
      <c r="M128" s="1023"/>
      <c r="N128" s="1024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945"/>
      <c r="B129" s="947"/>
      <c r="C129" s="375"/>
      <c r="D129" s="911"/>
      <c r="E129" s="911"/>
      <c r="F129" s="1001"/>
      <c r="G129" s="914"/>
      <c r="H129" s="914"/>
      <c r="I129" s="914"/>
      <c r="J129" s="914"/>
      <c r="K129" s="914"/>
      <c r="L129" s="1002"/>
      <c r="M129" s="913"/>
      <c r="N129" s="1003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.1" customHeight="1">
      <c r="A130" s="945"/>
      <c r="B130" s="947"/>
      <c r="C130" s="375"/>
      <c r="D130" s="911"/>
      <c r="E130" s="911"/>
      <c r="F130" s="1001"/>
      <c r="G130" s="914"/>
      <c r="H130" s="914"/>
      <c r="I130" s="914"/>
      <c r="J130" s="914"/>
      <c r="K130" s="914"/>
      <c r="L130" s="1002"/>
      <c r="M130" s="913"/>
      <c r="N130" s="1003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3.95" customHeight="1">
      <c r="A131" s="945"/>
      <c r="B131" s="947"/>
      <c r="C131" s="375"/>
      <c r="D131" s="911"/>
      <c r="E131" s="911"/>
      <c r="F131" s="1001"/>
      <c r="G131" s="914"/>
      <c r="H131" s="914"/>
      <c r="I131" s="914"/>
      <c r="J131" s="914"/>
      <c r="K131" s="914"/>
      <c r="L131" s="1002"/>
      <c r="M131" s="913"/>
      <c r="N131" s="1003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945"/>
      <c r="B132" s="947"/>
      <c r="C132" s="375"/>
      <c r="D132" s="911"/>
      <c r="E132" s="911"/>
      <c r="F132" s="1001"/>
      <c r="G132" s="914"/>
      <c r="H132" s="914"/>
      <c r="I132" s="914"/>
      <c r="J132" s="914"/>
      <c r="K132" s="914"/>
      <c r="L132" s="1002"/>
      <c r="M132" s="913"/>
      <c r="N132" s="1003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0.95" customHeight="1">
      <c r="A133" s="945"/>
      <c r="B133" s="947"/>
      <c r="C133" s="373"/>
      <c r="D133" s="911"/>
      <c r="E133" s="911"/>
      <c r="F133" s="1001"/>
      <c r="G133" s="914"/>
      <c r="H133" s="914"/>
      <c r="I133" s="914"/>
      <c r="J133" s="914"/>
      <c r="K133" s="914"/>
      <c r="L133" s="1002"/>
      <c r="M133" s="913"/>
      <c r="N133" s="100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.1" customHeight="1" thickBot="1">
      <c r="A134" s="945"/>
      <c r="B134" s="948"/>
      <c r="C134" s="374"/>
      <c r="D134" s="916"/>
      <c r="E134" s="916"/>
      <c r="F134" s="1004"/>
      <c r="G134" s="919"/>
      <c r="H134" s="919"/>
      <c r="I134" s="919"/>
      <c r="J134" s="919"/>
      <c r="K134" s="919"/>
      <c r="L134" s="1005"/>
      <c r="M134" s="918"/>
      <c r="N134" s="100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.1" customHeight="1" thickBot="1">
      <c r="A135" s="945"/>
      <c r="C135" s="16"/>
      <c r="D135" s="899"/>
      <c r="E135" s="899"/>
      <c r="F135" s="899"/>
      <c r="G135" s="899"/>
      <c r="H135" s="899"/>
      <c r="I135" s="899"/>
      <c r="J135" s="899"/>
      <c r="K135" s="899"/>
      <c r="L135" s="899"/>
      <c r="M135" s="882"/>
      <c r="N135" s="990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.1" customHeight="1">
      <c r="A136" s="945"/>
      <c r="B136" s="946">
        <v>57</v>
      </c>
      <c r="C136" s="991" t="s">
        <v>79</v>
      </c>
      <c r="D136" s="991"/>
      <c r="E136" s="991"/>
      <c r="F136" s="991"/>
      <c r="G136" s="991"/>
      <c r="H136" s="991"/>
      <c r="I136" s="991"/>
      <c r="J136" s="991"/>
      <c r="K136" s="991"/>
      <c r="L136" s="991"/>
      <c r="M136" s="991"/>
      <c r="N136" s="99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6.95" customHeight="1" thickBot="1">
      <c r="A137" s="945"/>
      <c r="B137" s="947"/>
      <c r="C137" s="993" t="s">
        <v>329</v>
      </c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5" customHeight="1" thickBot="1">
      <c r="A138" s="945"/>
      <c r="B138" s="947"/>
      <c r="C138" s="995" t="s">
        <v>351</v>
      </c>
      <c r="D138" s="996"/>
      <c r="E138" s="996"/>
      <c r="F138" s="996"/>
      <c r="G138" s="996"/>
      <c r="H138" s="996"/>
      <c r="I138" s="996"/>
      <c r="J138" s="996"/>
      <c r="K138" s="996"/>
      <c r="L138" s="996"/>
      <c r="M138" s="996"/>
      <c r="N138" s="996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945"/>
      <c r="B139" s="947"/>
      <c r="C139" s="172" t="s">
        <v>80</v>
      </c>
      <c r="D139" s="997" t="s">
        <v>81</v>
      </c>
      <c r="E139" s="998"/>
      <c r="F139" s="998"/>
      <c r="G139" s="998"/>
      <c r="H139" s="999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983" t="s">
        <v>461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6.950000000000003" customHeight="1">
      <c r="A140" s="945"/>
      <c r="B140" s="947"/>
      <c r="C140" s="173">
        <v>1</v>
      </c>
      <c r="D140" s="984" t="s">
        <v>61</v>
      </c>
      <c r="E140" s="985"/>
      <c r="F140" s="985"/>
      <c r="G140" s="985"/>
      <c r="H140" s="986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98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9.950000000000003" customHeight="1">
      <c r="A141" s="945"/>
      <c r="B141" s="947"/>
      <c r="C141" s="174">
        <v>2</v>
      </c>
      <c r="D141" s="987" t="s">
        <v>87</v>
      </c>
      <c r="E141" s="988"/>
      <c r="F141" s="988"/>
      <c r="G141" s="988"/>
      <c r="H141" s="989"/>
      <c r="I141" s="115" t="s">
        <v>88</v>
      </c>
      <c r="J141" s="206" t="s">
        <v>89</v>
      </c>
      <c r="K141" s="109" t="s">
        <v>90</v>
      </c>
      <c r="L141" s="157">
        <v>1000</v>
      </c>
      <c r="M141" s="209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39.950000000000003" customHeight="1">
      <c r="A142" s="945"/>
      <c r="B142" s="947"/>
      <c r="C142" s="174">
        <v>3</v>
      </c>
      <c r="D142" s="987" t="s">
        <v>91</v>
      </c>
      <c r="E142" s="988"/>
      <c r="F142" s="988"/>
      <c r="G142" s="988"/>
      <c r="H142" s="989"/>
      <c r="I142" s="116" t="s">
        <v>92</v>
      </c>
      <c r="J142" s="51" t="s">
        <v>93</v>
      </c>
      <c r="K142" s="123" t="s">
        <v>94</v>
      </c>
      <c r="L142" s="157"/>
      <c r="M142" s="209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945"/>
      <c r="B143" s="947"/>
      <c r="C143" s="174">
        <v>4</v>
      </c>
      <c r="D143" s="987" t="s">
        <v>95</v>
      </c>
      <c r="E143" s="988"/>
      <c r="F143" s="988"/>
      <c r="G143" s="988"/>
      <c r="H143" s="989"/>
      <c r="I143" s="117"/>
      <c r="J143" s="18"/>
      <c r="K143" s="41"/>
      <c r="L143" s="158"/>
      <c r="M143" s="209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945"/>
      <c r="B144" s="947"/>
      <c r="C144" s="174">
        <v>5</v>
      </c>
      <c r="D144" s="987" t="s">
        <v>96</v>
      </c>
      <c r="E144" s="988"/>
      <c r="F144" s="988"/>
      <c r="G144" s="988"/>
      <c r="H144" s="989"/>
      <c r="I144" s="117"/>
      <c r="J144" s="18"/>
      <c r="K144" s="41"/>
      <c r="L144" s="158"/>
      <c r="M144" s="209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1" customHeight="1">
      <c r="A145" s="945"/>
      <c r="B145" s="947"/>
      <c r="C145" s="174">
        <v>6</v>
      </c>
      <c r="D145" s="987" t="s">
        <v>97</v>
      </c>
      <c r="E145" s="988"/>
      <c r="F145" s="988"/>
      <c r="G145" s="988"/>
      <c r="H145" s="989"/>
      <c r="I145" s="117"/>
      <c r="J145" s="18"/>
      <c r="K145" s="41"/>
      <c r="L145" s="158"/>
      <c r="M145" s="209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945"/>
      <c r="B146" s="948"/>
      <c r="C146" s="175"/>
      <c r="D146" s="1000"/>
      <c r="E146" s="916"/>
      <c r="F146" s="916"/>
      <c r="G146" s="916"/>
      <c r="H146" s="917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945"/>
      <c r="B147" s="221"/>
      <c r="C147" s="968"/>
      <c r="D147" s="968"/>
      <c r="E147" s="968"/>
      <c r="F147" s="968"/>
      <c r="G147" s="968"/>
      <c r="H147" s="969"/>
      <c r="I147" s="972" t="s">
        <v>98</v>
      </c>
      <c r="J147" s="973"/>
      <c r="K147" s="973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945"/>
      <c r="B148" s="221"/>
      <c r="C148" s="970"/>
      <c r="D148" s="970"/>
      <c r="E148" s="970"/>
      <c r="F148" s="970"/>
      <c r="G148" s="970"/>
      <c r="H148" s="971"/>
      <c r="I148" s="974" t="s">
        <v>99</v>
      </c>
      <c r="J148" s="975"/>
      <c r="K148" s="975"/>
      <c r="L148" s="976">
        <f>L147+M147+N147</f>
        <v>4000</v>
      </c>
      <c r="M148" s="977"/>
      <c r="N148" s="978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945"/>
      <c r="B149" s="222"/>
      <c r="C149" s="223"/>
      <c r="D149" s="979"/>
      <c r="E149" s="979"/>
      <c r="F149" s="979"/>
      <c r="G149" s="979"/>
      <c r="H149" s="980"/>
      <c r="I149" s="981" t="s">
        <v>100</v>
      </c>
      <c r="J149" s="982"/>
      <c r="K149" s="982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945"/>
      <c r="B150" s="929" t="s">
        <v>330</v>
      </c>
      <c r="C150" s="929"/>
      <c r="D150" s="929"/>
      <c r="E150" s="929"/>
      <c r="F150" s="929"/>
      <c r="G150" s="929"/>
      <c r="H150" s="929"/>
      <c r="I150" s="929"/>
      <c r="J150" s="929"/>
      <c r="K150" s="929"/>
      <c r="L150" s="929"/>
      <c r="M150" s="929"/>
      <c r="N150" s="930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931"/>
      <c r="E151" s="931"/>
      <c r="F151" s="931"/>
      <c r="G151" s="931"/>
      <c r="H151" s="931"/>
      <c r="I151" s="931"/>
      <c r="J151" s="931"/>
      <c r="K151" s="931"/>
      <c r="L151" s="931"/>
      <c r="M151" s="931"/>
      <c r="N151" s="932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6.1" customHeight="1" thickBot="1">
      <c r="A152" s="1324" t="s">
        <v>462</v>
      </c>
      <c r="B152" s="1325"/>
      <c r="C152" s="1330" t="s">
        <v>462</v>
      </c>
      <c r="D152" s="1330"/>
      <c r="E152" s="1330"/>
      <c r="F152" s="1330"/>
      <c r="G152" s="1330"/>
      <c r="H152" s="1330"/>
      <c r="I152" s="1330"/>
      <c r="J152" s="1330"/>
      <c r="K152" s="1330"/>
      <c r="L152" s="1330"/>
      <c r="M152" s="1330"/>
      <c r="N152" s="1331"/>
      <c r="O152" s="1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hidden="1" customHeight="1">
      <c r="A153" s="1326"/>
      <c r="B153" s="1327"/>
      <c r="C153" s="377"/>
      <c r="D153" s="1332" t="s">
        <v>488</v>
      </c>
      <c r="E153" s="1333"/>
      <c r="F153" s="1333"/>
      <c r="G153" s="1333"/>
      <c r="H153" s="1334"/>
      <c r="I153" s="1334"/>
      <c r="J153" s="1334"/>
      <c r="K153" s="1334"/>
      <c r="L153" s="1334"/>
      <c r="M153" s="1334"/>
      <c r="N153" s="133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5.95" customHeight="1">
      <c r="A154" s="1326"/>
      <c r="B154" s="1327"/>
      <c r="C154" s="378">
        <v>58</v>
      </c>
      <c r="D154" s="647" t="s">
        <v>463</v>
      </c>
      <c r="E154" s="648"/>
      <c r="F154" s="648"/>
      <c r="G154" s="659"/>
      <c r="H154" s="1402"/>
      <c r="I154" s="1403"/>
      <c r="J154" s="1403"/>
      <c r="K154" s="1403"/>
      <c r="L154" s="1403"/>
      <c r="M154" s="1403"/>
      <c r="N154" s="140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51.95" customHeight="1">
      <c r="A155" s="1326"/>
      <c r="B155" s="1327"/>
      <c r="C155" s="379">
        <v>59</v>
      </c>
      <c r="D155" s="580" t="s">
        <v>464</v>
      </c>
      <c r="E155" s="565"/>
      <c r="F155" s="439"/>
      <c r="G155" s="439"/>
      <c r="H155" s="439"/>
      <c r="I155" s="379">
        <v>60</v>
      </c>
      <c r="J155" s="346" t="s">
        <v>101</v>
      </c>
      <c r="K155" s="54"/>
      <c r="L155" s="54"/>
      <c r="M155" s="54"/>
      <c r="N155" s="15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5.95" customHeight="1" thickBot="1">
      <c r="A156" s="1326"/>
      <c r="B156" s="1327"/>
      <c r="C156" s="379">
        <v>61</v>
      </c>
      <c r="D156" s="1399" t="s">
        <v>465</v>
      </c>
      <c r="E156" s="1400"/>
      <c r="F156" s="1400"/>
      <c r="G156" s="1400"/>
      <c r="H156" s="1400"/>
      <c r="I156" s="1400"/>
      <c r="J156" s="1400"/>
      <c r="K156" s="1400"/>
      <c r="L156" s="1400"/>
      <c r="M156" s="1400"/>
      <c r="N156" s="140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2.95" customHeight="1" thickBot="1">
      <c r="A157" s="1326"/>
      <c r="B157" s="1327"/>
      <c r="C157" s="1336">
        <v>62</v>
      </c>
      <c r="D157" s="920" t="s">
        <v>102</v>
      </c>
      <c r="E157" s="440"/>
      <c r="F157" s="440"/>
      <c r="G157" s="440"/>
      <c r="H157" s="921"/>
      <c r="I157" s="591" t="s">
        <v>103</v>
      </c>
      <c r="J157" s="587"/>
      <c r="K157" s="920"/>
      <c r="L157" s="922" t="s">
        <v>105</v>
      </c>
      <c r="M157" s="920"/>
      <c r="N157" s="380" t="s">
        <v>104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39" customHeight="1">
      <c r="A158" s="1326"/>
      <c r="B158" s="1327"/>
      <c r="C158" s="1336"/>
      <c r="D158" s="1388"/>
      <c r="E158" s="551"/>
      <c r="F158" s="551"/>
      <c r="G158" s="551"/>
      <c r="H158" s="827"/>
      <c r="I158" s="1389"/>
      <c r="J158" s="551"/>
      <c r="K158" s="551"/>
      <c r="L158" s="1390"/>
      <c r="M158" s="1391"/>
      <c r="N158" s="38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5.95" customHeight="1">
      <c r="A159" s="1326"/>
      <c r="B159" s="1327"/>
      <c r="C159" s="1336"/>
      <c r="D159" s="806"/>
      <c r="E159" s="439"/>
      <c r="F159" s="439"/>
      <c r="G159" s="439"/>
      <c r="H159" s="1386"/>
      <c r="I159" s="1387"/>
      <c r="J159" s="439"/>
      <c r="K159" s="439"/>
      <c r="L159" s="439"/>
      <c r="M159" s="439"/>
      <c r="N159" s="38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5.95" customHeight="1">
      <c r="A160" s="1326"/>
      <c r="B160" s="1327"/>
      <c r="C160" s="1336"/>
      <c r="D160" s="806"/>
      <c r="E160" s="439"/>
      <c r="F160" s="439"/>
      <c r="G160" s="439"/>
      <c r="H160" s="1386"/>
      <c r="I160" s="1387"/>
      <c r="J160" s="439"/>
      <c r="K160" s="439"/>
      <c r="L160" s="439"/>
      <c r="M160" s="439"/>
      <c r="N160" s="38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8.95" customHeight="1">
      <c r="A161" s="1326"/>
      <c r="B161" s="1327"/>
      <c r="C161" s="1336"/>
      <c r="D161" s="501"/>
      <c r="E161" s="555"/>
      <c r="F161" s="555"/>
      <c r="G161" s="555"/>
      <c r="H161" s="556"/>
      <c r="I161" s="1369"/>
      <c r="J161" s="500"/>
      <c r="K161" s="501"/>
      <c r="L161" s="439"/>
      <c r="M161" s="439"/>
      <c r="N161" s="38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8.95" customHeight="1">
      <c r="A162" s="1326"/>
      <c r="B162" s="1327"/>
      <c r="C162" s="1336"/>
      <c r="D162" s="501"/>
      <c r="E162" s="555"/>
      <c r="F162" s="555"/>
      <c r="G162" s="555"/>
      <c r="H162" s="556"/>
      <c r="I162" s="1369"/>
      <c r="J162" s="500"/>
      <c r="K162" s="501"/>
      <c r="L162" s="439"/>
      <c r="M162" s="439"/>
      <c r="N162" s="38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35.1" customHeight="1" thickBot="1">
      <c r="A163" s="1326"/>
      <c r="B163" s="1327"/>
      <c r="C163" s="1336"/>
      <c r="D163" s="1370"/>
      <c r="E163" s="1371"/>
      <c r="F163" s="1371"/>
      <c r="G163" s="1371"/>
      <c r="H163" s="1372"/>
      <c r="I163" s="1373"/>
      <c r="J163" s="1348"/>
      <c r="K163" s="1370"/>
      <c r="L163" s="533"/>
      <c r="M163" s="533"/>
      <c r="N163" s="38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41.1" customHeight="1">
      <c r="A164" s="1326"/>
      <c r="B164" s="1327"/>
      <c r="C164" s="379">
        <v>63</v>
      </c>
      <c r="D164" s="648" t="s">
        <v>466</v>
      </c>
      <c r="E164" s="648"/>
      <c r="F164" s="1374"/>
      <c r="G164" s="1374"/>
      <c r="H164" s="1374"/>
      <c r="I164" s="648" t="s">
        <v>467</v>
      </c>
      <c r="J164" s="648"/>
      <c r="K164" s="648"/>
      <c r="L164" s="1374"/>
      <c r="M164" s="1374"/>
      <c r="N164" s="1375"/>
    </row>
    <row r="165" spans="1:29" ht="60.95" customHeight="1" thickBot="1">
      <c r="A165" s="1326"/>
      <c r="B165" s="1327"/>
      <c r="C165" s="379">
        <v>64</v>
      </c>
      <c r="D165" s="682" t="s">
        <v>468</v>
      </c>
      <c r="E165" s="1195"/>
      <c r="F165" s="1321"/>
      <c r="G165" s="1322"/>
      <c r="H165" s="1322"/>
      <c r="I165" s="1322"/>
      <c r="J165" s="1322"/>
      <c r="K165" s="1322"/>
      <c r="L165" s="1322"/>
      <c r="M165" s="1322"/>
      <c r="N165" s="1323"/>
    </row>
    <row r="166" spans="1:29" ht="50.1" customHeight="1">
      <c r="A166" s="1326"/>
      <c r="B166" s="1327"/>
      <c r="C166" s="1336">
        <v>65</v>
      </c>
      <c r="D166" s="937" t="s">
        <v>469</v>
      </c>
      <c r="E166" s="902"/>
      <c r="F166" s="902"/>
      <c r="G166" s="902"/>
      <c r="H166" s="902"/>
      <c r="I166" s="902"/>
      <c r="J166" s="902"/>
      <c r="K166" s="902"/>
      <c r="L166" s="902"/>
      <c r="M166" s="902"/>
      <c r="N166" s="903"/>
    </row>
    <row r="167" spans="1:29" ht="33.950000000000003" customHeight="1" thickBot="1">
      <c r="A167" s="1326"/>
      <c r="B167" s="1327"/>
      <c r="C167" s="1336"/>
      <c r="D167" s="1392" t="s">
        <v>470</v>
      </c>
      <c r="E167" s="1393"/>
      <c r="F167" s="1393"/>
      <c r="G167" s="1393"/>
      <c r="H167" s="1393"/>
      <c r="I167" s="1393"/>
      <c r="J167" s="1393"/>
      <c r="K167" s="1393"/>
      <c r="L167" s="1393"/>
      <c r="M167" s="1393"/>
      <c r="N167" s="1394"/>
    </row>
    <row r="168" spans="1:29" ht="15.75" customHeight="1">
      <c r="A168" s="1326"/>
      <c r="B168" s="1327"/>
      <c r="C168" s="1336"/>
      <c r="D168" s="1395"/>
      <c r="E168" s="1395"/>
      <c r="F168" s="1395"/>
      <c r="G168" s="1395"/>
      <c r="H168" s="1395"/>
      <c r="I168" s="1395"/>
      <c r="J168" s="1395"/>
      <c r="K168" s="1395"/>
      <c r="L168" s="1395"/>
      <c r="M168" s="1395"/>
      <c r="N168" s="1396"/>
    </row>
    <row r="169" spans="1:29" ht="192" customHeight="1" thickBot="1">
      <c r="A169" s="1326"/>
      <c r="B169" s="1327"/>
      <c r="C169" s="1336"/>
      <c r="D169" s="1397"/>
      <c r="E169" s="1397"/>
      <c r="F169" s="1397"/>
      <c r="G169" s="1397"/>
      <c r="H169" s="1397"/>
      <c r="I169" s="1397"/>
      <c r="J169" s="1397"/>
      <c r="K169" s="1397"/>
      <c r="L169" s="1397"/>
      <c r="M169" s="1397"/>
      <c r="N169" s="1398"/>
    </row>
    <row r="170" spans="1:29" ht="60" customHeight="1">
      <c r="A170" s="1326"/>
      <c r="B170" s="1327"/>
      <c r="C170" s="379">
        <v>66</v>
      </c>
      <c r="D170" s="659" t="s">
        <v>471</v>
      </c>
      <c r="E170" s="579"/>
      <c r="F170" s="579"/>
      <c r="G170" s="1385"/>
      <c r="H170" s="1379"/>
      <c r="I170" s="1379"/>
      <c r="J170" s="1379"/>
      <c r="K170" s="1379"/>
      <c r="L170" s="1379"/>
      <c r="M170" s="1379"/>
      <c r="N170" s="1380"/>
    </row>
    <row r="171" spans="1:29" ht="48" customHeight="1">
      <c r="A171" s="1326"/>
      <c r="B171" s="1327"/>
      <c r="C171" s="379">
        <v>67</v>
      </c>
      <c r="D171" s="845" t="s">
        <v>472</v>
      </c>
      <c r="E171" s="1196"/>
      <c r="F171" s="1196"/>
      <c r="G171" s="499"/>
      <c r="H171" s="500"/>
      <c r="I171" s="500"/>
      <c r="J171" s="500"/>
      <c r="K171" s="500"/>
      <c r="L171" s="500"/>
      <c r="M171" s="500"/>
      <c r="N171" s="1345"/>
    </row>
    <row r="172" spans="1:29" ht="68.099999999999994" customHeight="1">
      <c r="A172" s="1326"/>
      <c r="B172" s="1327"/>
      <c r="C172" s="379">
        <v>68</v>
      </c>
      <c r="D172" s="661" t="s">
        <v>473</v>
      </c>
      <c r="E172" s="661"/>
      <c r="F172" s="661"/>
      <c r="G172" s="846"/>
      <c r="H172" s="1346"/>
      <c r="I172" s="1346"/>
      <c r="J172" s="1346"/>
      <c r="K172" s="1346"/>
      <c r="L172" s="1346"/>
      <c r="M172" s="1346"/>
      <c r="N172" s="1347"/>
    </row>
    <row r="173" spans="1:29" ht="15.75" customHeight="1" thickBot="1">
      <c r="A173" s="1326"/>
      <c r="B173" s="1327"/>
      <c r="C173" s="385"/>
      <c r="D173" s="1348"/>
      <c r="E173" s="1348"/>
      <c r="F173" s="1348"/>
      <c r="G173" s="1348"/>
      <c r="H173" s="1348"/>
      <c r="I173" s="1348"/>
      <c r="J173" s="1348"/>
      <c r="K173" s="1348"/>
      <c r="L173" s="1348"/>
      <c r="M173" s="1348"/>
      <c r="N173" s="1349"/>
    </row>
    <row r="174" spans="1:29" ht="45" customHeight="1">
      <c r="A174" s="1326"/>
      <c r="B174" s="1327"/>
      <c r="C174" s="1336">
        <v>69</v>
      </c>
      <c r="D174" s="1350" t="s">
        <v>474</v>
      </c>
      <c r="E174" s="1350"/>
      <c r="F174" s="1350"/>
      <c r="G174" s="1350"/>
      <c r="H174" s="1350"/>
      <c r="I174" s="1350"/>
      <c r="J174" s="1350"/>
      <c r="K174" s="1350"/>
      <c r="L174" s="1350"/>
      <c r="M174" s="1350"/>
      <c r="N174" s="1351"/>
    </row>
    <row r="175" spans="1:29" ht="15.75" customHeight="1">
      <c r="A175" s="1326"/>
      <c r="B175" s="1327"/>
      <c r="C175" s="1336"/>
      <c r="D175" s="1352"/>
      <c r="E175" s="1352"/>
      <c r="F175" s="1352"/>
      <c r="G175" s="1352"/>
      <c r="H175" s="1352"/>
      <c r="I175" s="1352"/>
      <c r="J175" s="1352"/>
      <c r="K175" s="1352"/>
      <c r="L175" s="1352"/>
      <c r="M175" s="1352"/>
      <c r="N175" s="1353"/>
    </row>
    <row r="176" spans="1:29" ht="147.94999999999999" customHeight="1">
      <c r="A176" s="1326"/>
      <c r="B176" s="1327"/>
      <c r="C176" s="1336"/>
      <c r="D176" s="1346"/>
      <c r="E176" s="1346"/>
      <c r="F176" s="1346"/>
      <c r="G176" s="1346"/>
      <c r="H176" s="1346"/>
      <c r="I176" s="1346"/>
      <c r="J176" s="1346"/>
      <c r="K176" s="1346"/>
      <c r="L176" s="1346"/>
      <c r="M176" s="1346"/>
      <c r="N176" s="1347"/>
    </row>
    <row r="177" spans="1:14" ht="39" customHeight="1" thickBot="1">
      <c r="A177" s="1326"/>
      <c r="B177" s="1327"/>
      <c r="C177" s="1336"/>
      <c r="D177" s="1322"/>
      <c r="E177" s="1322"/>
      <c r="F177" s="1322"/>
      <c r="G177" s="1322"/>
      <c r="H177" s="1322"/>
      <c r="I177" s="1322"/>
      <c r="J177" s="1322"/>
      <c r="K177" s="1322"/>
      <c r="L177" s="1322"/>
      <c r="M177" s="1322"/>
      <c r="N177" s="1323"/>
    </row>
    <row r="178" spans="1:14" ht="42" customHeight="1">
      <c r="A178" s="1326"/>
      <c r="B178" s="1327"/>
      <c r="C178" s="1336">
        <v>70</v>
      </c>
      <c r="D178" s="1350" t="s">
        <v>475</v>
      </c>
      <c r="E178" s="1350"/>
      <c r="F178" s="1350"/>
      <c r="G178" s="1350"/>
      <c r="H178" s="1350"/>
      <c r="I178" s="1350"/>
      <c r="J178" s="1350"/>
      <c r="K178" s="1350"/>
      <c r="L178" s="1350"/>
      <c r="M178" s="1350"/>
      <c r="N178" s="1351"/>
    </row>
    <row r="179" spans="1:14" ht="138.94999999999999" customHeight="1" thickBot="1">
      <c r="A179" s="1326"/>
      <c r="B179" s="1327"/>
      <c r="C179" s="1336"/>
      <c r="D179" s="1348"/>
      <c r="E179" s="1348"/>
      <c r="F179" s="1348"/>
      <c r="G179" s="1348"/>
      <c r="H179" s="1348"/>
      <c r="I179" s="1348"/>
      <c r="J179" s="1348"/>
      <c r="K179" s="1348"/>
      <c r="L179" s="1348"/>
      <c r="M179" s="1348"/>
      <c r="N179" s="1349"/>
    </row>
    <row r="180" spans="1:14" ht="24.95" customHeight="1">
      <c r="A180" s="1326"/>
      <c r="B180" s="1327"/>
      <c r="C180" s="385"/>
      <c r="D180" s="1383"/>
      <c r="E180" s="1383"/>
      <c r="F180" s="1383"/>
      <c r="G180" s="1383"/>
      <c r="H180" s="1383"/>
      <c r="I180" s="1383"/>
      <c r="J180" s="1383"/>
      <c r="K180" s="1383"/>
      <c r="L180" s="1383"/>
      <c r="M180" s="1383"/>
      <c r="N180" s="1384"/>
    </row>
    <row r="181" spans="1:14" ht="65.099999999999994" customHeight="1" thickBot="1">
      <c r="A181" s="1326"/>
      <c r="B181" s="1327"/>
      <c r="C181" s="1336">
        <v>71</v>
      </c>
      <c r="D181" s="1026" t="s">
        <v>476</v>
      </c>
      <c r="E181" s="1026"/>
      <c r="F181" s="1026"/>
      <c r="G181" s="1026"/>
      <c r="H181" s="1026"/>
      <c r="I181" s="1026"/>
      <c r="J181" s="1026"/>
      <c r="K181" s="1026"/>
      <c r="L181" s="1026"/>
      <c r="M181" s="1026"/>
      <c r="N181" s="1027"/>
    </row>
    <row r="182" spans="1:14" ht="105" customHeight="1" thickBot="1">
      <c r="A182" s="1326"/>
      <c r="B182" s="1327"/>
      <c r="C182" s="1336"/>
      <c r="D182" s="613"/>
      <c r="E182" s="613"/>
      <c r="F182" s="613"/>
      <c r="G182" s="613"/>
      <c r="H182" s="613"/>
      <c r="I182" s="613"/>
      <c r="J182" s="613"/>
      <c r="K182" s="613"/>
      <c r="L182" s="613"/>
      <c r="M182" s="613"/>
      <c r="N182" s="614"/>
    </row>
    <row r="183" spans="1:14" ht="15.75" customHeight="1" thickBot="1">
      <c r="A183" s="1326"/>
      <c r="B183" s="1327"/>
      <c r="C183" s="385"/>
      <c r="D183" s="1379"/>
      <c r="E183" s="1379"/>
      <c r="F183" s="1379"/>
      <c r="G183" s="1379"/>
      <c r="H183" s="1379"/>
      <c r="I183" s="1379"/>
      <c r="J183" s="1379"/>
      <c r="K183" s="1379"/>
      <c r="L183" s="1379"/>
      <c r="M183" s="1379"/>
      <c r="N183" s="1380"/>
    </row>
    <row r="184" spans="1:14" ht="54.95" customHeight="1" thickBot="1">
      <c r="A184" s="1326"/>
      <c r="B184" s="1327"/>
      <c r="C184" s="385"/>
      <c r="D184" s="576" t="s">
        <v>477</v>
      </c>
      <c r="E184" s="576"/>
      <c r="F184" s="576"/>
      <c r="G184" s="576"/>
      <c r="H184" s="576"/>
      <c r="I184" s="576"/>
      <c r="J184" s="576"/>
      <c r="K184" s="576"/>
      <c r="L184" s="576"/>
      <c r="M184" s="576"/>
      <c r="N184" s="708"/>
    </row>
    <row r="185" spans="1:14" ht="15.75" customHeight="1" thickBot="1">
      <c r="A185" s="1326"/>
      <c r="B185" s="1327"/>
      <c r="C185" s="385"/>
      <c r="D185" s="1381"/>
      <c r="E185" s="1381"/>
      <c r="F185" s="1381"/>
      <c r="G185" s="1381"/>
      <c r="H185" s="1381"/>
      <c r="I185" s="1381"/>
      <c r="J185" s="1381"/>
      <c r="K185" s="1381"/>
      <c r="L185" s="1381"/>
      <c r="M185" s="1381"/>
      <c r="N185" s="1382"/>
    </row>
    <row r="186" spans="1:14" ht="93.95" customHeight="1">
      <c r="A186" s="1326"/>
      <c r="B186" s="1327"/>
      <c r="C186" s="386">
        <v>72</v>
      </c>
      <c r="D186" s="1319"/>
      <c r="E186" s="1319"/>
      <c r="F186" s="1319"/>
      <c r="G186" s="1319"/>
      <c r="H186" s="1319"/>
      <c r="I186" s="1319"/>
      <c r="J186" s="1319"/>
      <c r="K186" s="1319"/>
      <c r="L186" s="1319"/>
      <c r="M186" s="1319"/>
      <c r="N186" s="1320"/>
    </row>
    <row r="187" spans="1:14" ht="17.100000000000001" customHeight="1" thickBot="1">
      <c r="A187" s="1326"/>
      <c r="B187" s="1327"/>
      <c r="C187" s="385"/>
      <c r="D187" s="387"/>
      <c r="E187" s="387"/>
      <c r="F187" s="387"/>
      <c r="G187" s="387"/>
      <c r="H187" s="387"/>
      <c r="I187" s="214"/>
      <c r="J187" s="387"/>
      <c r="K187" s="387"/>
      <c r="L187" s="387"/>
      <c r="M187" s="387"/>
      <c r="N187" s="388"/>
    </row>
    <row r="188" spans="1:14" ht="57.95" customHeight="1" thickBot="1">
      <c r="A188" s="1326"/>
      <c r="B188" s="1327"/>
      <c r="C188" s="1336">
        <v>73</v>
      </c>
      <c r="D188" s="576" t="s">
        <v>108</v>
      </c>
      <c r="E188" s="587"/>
      <c r="F188" s="587"/>
      <c r="G188" s="587"/>
      <c r="H188" s="587"/>
      <c r="I188" s="587"/>
      <c r="J188" s="587"/>
      <c r="K188" s="587"/>
      <c r="L188" s="587"/>
      <c r="M188" s="587"/>
      <c r="N188" s="708"/>
    </row>
    <row r="189" spans="1:14" ht="57.95" customHeight="1" thickBot="1">
      <c r="A189" s="1326"/>
      <c r="B189" s="1327"/>
      <c r="C189" s="1336"/>
      <c r="D189" s="389" t="s">
        <v>478</v>
      </c>
      <c r="E189" s="1337" t="s">
        <v>479</v>
      </c>
      <c r="F189" s="1338"/>
      <c r="G189" s="1338"/>
      <c r="H189" s="1338"/>
      <c r="I189" s="1338"/>
      <c r="J189" s="1338"/>
      <c r="K189" s="1338"/>
      <c r="L189" s="1338"/>
      <c r="M189" s="1339"/>
      <c r="N189" s="390"/>
    </row>
    <row r="190" spans="1:14" ht="57.95" customHeight="1" thickBot="1">
      <c r="A190" s="1326"/>
      <c r="B190" s="1327"/>
      <c r="C190" s="1336">
        <v>74</v>
      </c>
      <c r="D190" s="605" t="s">
        <v>480</v>
      </c>
      <c r="E190" s="605"/>
      <c r="F190" s="605"/>
      <c r="G190" s="605"/>
      <c r="H190" s="605"/>
      <c r="I190" s="605"/>
      <c r="J190" s="605"/>
      <c r="K190" s="605"/>
      <c r="L190" s="605"/>
      <c r="M190" s="605"/>
      <c r="N190" s="606"/>
    </row>
    <row r="191" spans="1:14" ht="68.099999999999994" customHeight="1" thickBot="1">
      <c r="A191" s="1326"/>
      <c r="B191" s="1327"/>
      <c r="C191" s="1336"/>
      <c r="D191" s="1341"/>
      <c r="E191" s="1341"/>
      <c r="F191" s="1341"/>
      <c r="G191" s="1341"/>
      <c r="H191" s="1341"/>
      <c r="I191" s="1341"/>
      <c r="J191" s="1341"/>
      <c r="K191" s="1341"/>
      <c r="L191" s="1341"/>
      <c r="M191" s="1341"/>
      <c r="N191" s="1342"/>
    </row>
    <row r="192" spans="1:14" ht="42.95" customHeight="1">
      <c r="A192" s="1326"/>
      <c r="B192" s="1327"/>
      <c r="C192" s="1336"/>
      <c r="D192" s="1377" t="s">
        <v>109</v>
      </c>
      <c r="E192" s="1378"/>
      <c r="F192" s="1343"/>
      <c r="G192" s="1343"/>
      <c r="H192" s="1343"/>
      <c r="I192" s="391" t="s">
        <v>481</v>
      </c>
      <c r="J192" s="1343"/>
      <c r="K192" s="1343"/>
      <c r="L192" s="392" t="s">
        <v>482</v>
      </c>
      <c r="M192" s="1343"/>
      <c r="N192" s="1344"/>
    </row>
    <row r="193" spans="1:14" ht="63" customHeight="1">
      <c r="A193" s="1326"/>
      <c r="B193" s="1327"/>
      <c r="C193" s="1336"/>
      <c r="D193" s="1355" t="s">
        <v>106</v>
      </c>
      <c r="E193" s="1356"/>
      <c r="F193" s="1357"/>
      <c r="G193" s="1357"/>
      <c r="H193" s="393" t="s">
        <v>110</v>
      </c>
      <c r="I193" s="394"/>
      <c r="J193" s="393" t="s">
        <v>483</v>
      </c>
      <c r="K193" s="1358"/>
      <c r="L193" s="1359"/>
      <c r="M193" s="1359"/>
      <c r="N193" s="1360"/>
    </row>
    <row r="194" spans="1:14" ht="63" customHeight="1">
      <c r="A194" s="1326"/>
      <c r="B194" s="1327"/>
      <c r="C194" s="1336"/>
      <c r="D194" s="1361" t="s">
        <v>484</v>
      </c>
      <c r="E194" s="1361"/>
      <c r="F194" s="1355"/>
      <c r="G194" s="1362"/>
      <c r="H194" s="1363"/>
      <c r="I194" s="1363"/>
      <c r="J194" s="1363"/>
      <c r="K194" s="1363"/>
      <c r="L194" s="1363"/>
      <c r="M194" s="1363"/>
      <c r="N194" s="1364"/>
    </row>
    <row r="195" spans="1:14" ht="48" customHeight="1" thickBot="1">
      <c r="A195" s="1326"/>
      <c r="B195" s="1327"/>
      <c r="C195" s="1336"/>
      <c r="D195" s="1365" t="s">
        <v>485</v>
      </c>
      <c r="E195" s="1366"/>
      <c r="F195" s="1367"/>
      <c r="G195" s="1367"/>
      <c r="H195" s="1367"/>
      <c r="I195" s="1367"/>
      <c r="J195" s="1367"/>
      <c r="K195" s="1367"/>
      <c r="L195" s="1367"/>
      <c r="M195" s="1367"/>
      <c r="N195" s="1368"/>
    </row>
    <row r="196" spans="1:14" ht="65.099999999999994" customHeight="1" thickBot="1">
      <c r="A196" s="1328"/>
      <c r="B196" s="1329"/>
      <c r="C196" s="1340"/>
      <c r="D196" s="1354" t="s">
        <v>486</v>
      </c>
      <c r="E196" s="1354"/>
      <c r="F196" s="1354"/>
      <c r="G196" s="395"/>
      <c r="H196" s="395"/>
      <c r="I196" s="396"/>
      <c r="J196" s="395"/>
      <c r="K196" s="395"/>
      <c r="L196" s="395"/>
      <c r="M196" s="395"/>
      <c r="N196" s="397"/>
    </row>
    <row r="197" spans="1:14" ht="15.75" customHeight="1"/>
    <row r="198" spans="1:14" ht="15.75" customHeight="1"/>
    <row r="199" spans="1:14" ht="15.75" customHeight="1"/>
    <row r="200" spans="1:14" ht="15.75" customHeight="1"/>
    <row r="201" spans="1:14" ht="15.75" customHeight="1"/>
    <row r="202" spans="1:14" ht="15.75" customHeight="1"/>
    <row r="203" spans="1:14" ht="15.75" customHeight="1"/>
    <row r="204" spans="1:14" ht="15.75" customHeight="1"/>
    <row r="205" spans="1:14" ht="15.75" customHeight="1"/>
    <row r="206" spans="1:14" ht="15.75" customHeight="1"/>
    <row r="207" spans="1:14" ht="15.75" customHeight="1"/>
    <row r="208" spans="1:1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</sheetData>
  <mergeCells count="363"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10:E10"/>
    <mergeCell ref="F10:H10"/>
    <mergeCell ref="J10:L10"/>
    <mergeCell ref="B11:B13"/>
    <mergeCell ref="C11:E13"/>
    <mergeCell ref="A14:M14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C18:E18"/>
    <mergeCell ref="F18:H18"/>
    <mergeCell ref="F23:H23"/>
    <mergeCell ref="F24:H24"/>
    <mergeCell ref="F25:H25"/>
    <mergeCell ref="K39:L39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K40:L40"/>
    <mergeCell ref="I34:J34"/>
    <mergeCell ref="K34:L34"/>
    <mergeCell ref="C35:E35"/>
    <mergeCell ref="G35:H35"/>
    <mergeCell ref="I35:J35"/>
    <mergeCell ref="K35:L35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G39:H39"/>
    <mergeCell ref="I39:J39"/>
    <mergeCell ref="A15:A40"/>
    <mergeCell ref="B15:M15"/>
    <mergeCell ref="C16:E16"/>
    <mergeCell ref="F16:H16"/>
    <mergeCell ref="J16:L16"/>
    <mergeCell ref="C17:E17"/>
    <mergeCell ref="F17:H17"/>
    <mergeCell ref="J17:L17"/>
    <mergeCell ref="C47:M47"/>
    <mergeCell ref="C44:E44"/>
    <mergeCell ref="F44:H44"/>
    <mergeCell ref="J44:L44"/>
    <mergeCell ref="B45:B46"/>
    <mergeCell ref="C36:E36"/>
    <mergeCell ref="G36:H36"/>
    <mergeCell ref="I36:J36"/>
    <mergeCell ref="K36:L36"/>
    <mergeCell ref="C37:E37"/>
    <mergeCell ref="G37:H37"/>
    <mergeCell ref="I37:J37"/>
    <mergeCell ref="K37:L37"/>
    <mergeCell ref="C40:E40"/>
    <mergeCell ref="G40:H40"/>
    <mergeCell ref="I40:J40"/>
    <mergeCell ref="A56:M56"/>
    <mergeCell ref="B57:M57"/>
    <mergeCell ref="C58:E58"/>
    <mergeCell ref="F58:H58"/>
    <mergeCell ref="J58:L58"/>
    <mergeCell ref="A41:M41"/>
    <mergeCell ref="A42:A55"/>
    <mergeCell ref="B42:M42"/>
    <mergeCell ref="C43:E43"/>
    <mergeCell ref="F43:H43"/>
    <mergeCell ref="J43:L43"/>
    <mergeCell ref="B48:M48"/>
    <mergeCell ref="C49:E49"/>
    <mergeCell ref="F49:M49"/>
    <mergeCell ref="C50:E50"/>
    <mergeCell ref="F50:M50"/>
    <mergeCell ref="C51:E51"/>
    <mergeCell ref="F51:M51"/>
    <mergeCell ref="B52:B54"/>
    <mergeCell ref="C52:E54"/>
    <mergeCell ref="C55:E55"/>
    <mergeCell ref="F55:M55"/>
    <mergeCell ref="C45:E46"/>
    <mergeCell ref="F45:H46"/>
    <mergeCell ref="J45:L45"/>
    <mergeCell ref="J46:L46"/>
    <mergeCell ref="B60:B61"/>
    <mergeCell ref="C60:E61"/>
    <mergeCell ref="F60:H61"/>
    <mergeCell ref="J60:L60"/>
    <mergeCell ref="J61:L61"/>
    <mergeCell ref="C62:M62"/>
    <mergeCell ref="C59:E59"/>
    <mergeCell ref="F59:H59"/>
    <mergeCell ref="J59:L59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C92:F92"/>
    <mergeCell ref="G92:N92"/>
    <mergeCell ref="C93:N93"/>
    <mergeCell ref="C84:N84"/>
    <mergeCell ref="C85:E85"/>
    <mergeCell ref="F85:H85"/>
    <mergeCell ref="I85:J85"/>
    <mergeCell ref="K85:N85"/>
    <mergeCell ref="C74:N74"/>
    <mergeCell ref="C89:N89"/>
    <mergeCell ref="C91:N91"/>
    <mergeCell ref="C90:E90"/>
    <mergeCell ref="C86:N86"/>
    <mergeCell ref="C87:F87"/>
    <mergeCell ref="G87:N87"/>
    <mergeCell ref="D88:N88"/>
    <mergeCell ref="F90:H90"/>
    <mergeCell ref="I90:J90"/>
    <mergeCell ref="K90:N90"/>
    <mergeCell ref="M121:N121"/>
    <mergeCell ref="H121:J121"/>
    <mergeCell ref="C116:F116"/>
    <mergeCell ref="H116:J116"/>
    <mergeCell ref="K116:L116"/>
    <mergeCell ref="M116:N116"/>
    <mergeCell ref="D124:N124"/>
    <mergeCell ref="D127:E127"/>
    <mergeCell ref="C94:N94"/>
    <mergeCell ref="C96:N96"/>
    <mergeCell ref="C95:E95"/>
    <mergeCell ref="B136:B146"/>
    <mergeCell ref="D131:E131"/>
    <mergeCell ref="F131:L131"/>
    <mergeCell ref="M131:N131"/>
    <mergeCell ref="D132:E132"/>
    <mergeCell ref="F132:L132"/>
    <mergeCell ref="M132:N132"/>
    <mergeCell ref="B125:B134"/>
    <mergeCell ref="C125:N125"/>
    <mergeCell ref="C126:N126"/>
    <mergeCell ref="D133:E133"/>
    <mergeCell ref="F133:L133"/>
    <mergeCell ref="M133:N133"/>
    <mergeCell ref="D134:E134"/>
    <mergeCell ref="F134:L134"/>
    <mergeCell ref="M134:N134"/>
    <mergeCell ref="D139:H139"/>
    <mergeCell ref="D140:H140"/>
    <mergeCell ref="D141:H141"/>
    <mergeCell ref="F127:L127"/>
    <mergeCell ref="M127:N127"/>
    <mergeCell ref="D128:E128"/>
    <mergeCell ref="F128:L128"/>
    <mergeCell ref="M128:N128"/>
    <mergeCell ref="D145:H145"/>
    <mergeCell ref="D146:H146"/>
    <mergeCell ref="C147:H148"/>
    <mergeCell ref="I148:K148"/>
    <mergeCell ref="D154:G154"/>
    <mergeCell ref="O139:O140"/>
    <mergeCell ref="C136:N136"/>
    <mergeCell ref="D143:H143"/>
    <mergeCell ref="D144:H144"/>
    <mergeCell ref="C166:C169"/>
    <mergeCell ref="D166:N166"/>
    <mergeCell ref="D167:N167"/>
    <mergeCell ref="D168:N169"/>
    <mergeCell ref="D156:N156"/>
    <mergeCell ref="H154:N154"/>
    <mergeCell ref="D155:E155"/>
    <mergeCell ref="F155:H155"/>
    <mergeCell ref="I147:K147"/>
    <mergeCell ref="C157:C163"/>
    <mergeCell ref="D161:H161"/>
    <mergeCell ref="L161:M161"/>
    <mergeCell ref="D162:H162"/>
    <mergeCell ref="D160:H160"/>
    <mergeCell ref="I160:K160"/>
    <mergeCell ref="L160:M160"/>
    <mergeCell ref="I161:K161"/>
    <mergeCell ref="D158:H158"/>
    <mergeCell ref="I158:K158"/>
    <mergeCell ref="L158:M158"/>
    <mergeCell ref="D159:H159"/>
    <mergeCell ref="I159:K159"/>
    <mergeCell ref="L159:M159"/>
    <mergeCell ref="D157:H157"/>
    <mergeCell ref="I157:K157"/>
    <mergeCell ref="L157:M157"/>
    <mergeCell ref="A73:A150"/>
    <mergeCell ref="B74:B82"/>
    <mergeCell ref="C75:N81"/>
    <mergeCell ref="C82:F82"/>
    <mergeCell ref="G82:N82"/>
    <mergeCell ref="D83:N83"/>
    <mergeCell ref="B84:B103"/>
    <mergeCell ref="D182:N182"/>
    <mergeCell ref="D183:N183"/>
    <mergeCell ref="C178:C179"/>
    <mergeCell ref="D178:N178"/>
    <mergeCell ref="D179:N179"/>
    <mergeCell ref="D180:N180"/>
    <mergeCell ref="D181:N181"/>
    <mergeCell ref="C181:C182"/>
    <mergeCell ref="I100:J100"/>
    <mergeCell ref="K100:N100"/>
    <mergeCell ref="C102:F102"/>
    <mergeCell ref="G102:N102"/>
    <mergeCell ref="D104:N104"/>
    <mergeCell ref="B105:B108"/>
    <mergeCell ref="D170:F170"/>
    <mergeCell ref="G170:N170"/>
    <mergeCell ref="D171:F171"/>
    <mergeCell ref="C105:N105"/>
    <mergeCell ref="C106:N108"/>
    <mergeCell ref="F95:H95"/>
    <mergeCell ref="I95:J95"/>
    <mergeCell ref="K95:N95"/>
    <mergeCell ref="C97:F97"/>
    <mergeCell ref="G97:N97"/>
    <mergeCell ref="C98:N98"/>
    <mergeCell ref="C99:N99"/>
    <mergeCell ref="C101:N101"/>
    <mergeCell ref="C103:N103"/>
    <mergeCell ref="C100:E100"/>
    <mergeCell ref="F100:H100"/>
    <mergeCell ref="D109:N109"/>
    <mergeCell ref="B110:B113"/>
    <mergeCell ref="C110:N110"/>
    <mergeCell ref="C111:N113"/>
    <mergeCell ref="B115:B123"/>
    <mergeCell ref="C115:N115"/>
    <mergeCell ref="C117:F117"/>
    <mergeCell ref="H117:J117"/>
    <mergeCell ref="K117:L117"/>
    <mergeCell ref="M117:N117"/>
    <mergeCell ref="C121:F123"/>
    <mergeCell ref="H122:J122"/>
    <mergeCell ref="K122:L122"/>
    <mergeCell ref="M122:N122"/>
    <mergeCell ref="H123:J123"/>
    <mergeCell ref="K123:L123"/>
    <mergeCell ref="M123:N123"/>
    <mergeCell ref="C118:F118"/>
    <mergeCell ref="H118:J118"/>
    <mergeCell ref="K118:L118"/>
    <mergeCell ref="M118:N118"/>
    <mergeCell ref="C119:N119"/>
    <mergeCell ref="C120:N120"/>
    <mergeCell ref="K121:L121"/>
    <mergeCell ref="D142:H142"/>
    <mergeCell ref="C137:N137"/>
    <mergeCell ref="C138:N138"/>
    <mergeCell ref="D129:E129"/>
    <mergeCell ref="F129:L129"/>
    <mergeCell ref="M129:N129"/>
    <mergeCell ref="D130:E130"/>
    <mergeCell ref="F130:L130"/>
    <mergeCell ref="M130:N130"/>
    <mergeCell ref="D135:N135"/>
    <mergeCell ref="I162:K162"/>
    <mergeCell ref="L162:M162"/>
    <mergeCell ref="D163:H163"/>
    <mergeCell ref="I163:K163"/>
    <mergeCell ref="L163:M163"/>
    <mergeCell ref="D164:E164"/>
    <mergeCell ref="F164:H164"/>
    <mergeCell ref="I164:K164"/>
    <mergeCell ref="L164:N164"/>
    <mergeCell ref="C174:C177"/>
    <mergeCell ref="D174:N174"/>
    <mergeCell ref="D175:N177"/>
    <mergeCell ref="D196:F196"/>
    <mergeCell ref="D193:E193"/>
    <mergeCell ref="F193:G193"/>
    <mergeCell ref="K193:N193"/>
    <mergeCell ref="D194:F194"/>
    <mergeCell ref="G194:N194"/>
    <mergeCell ref="D195:E195"/>
    <mergeCell ref="F195:N195"/>
    <mergeCell ref="D184:N184"/>
    <mergeCell ref="D192:E192"/>
    <mergeCell ref="D185:N185"/>
    <mergeCell ref="D188:N188"/>
    <mergeCell ref="D186:N186"/>
    <mergeCell ref="D165:E165"/>
    <mergeCell ref="F165:N165"/>
    <mergeCell ref="L148:N148"/>
    <mergeCell ref="D149:H149"/>
    <mergeCell ref="I149:K149"/>
    <mergeCell ref="B150:N150"/>
    <mergeCell ref="D151:N151"/>
    <mergeCell ref="A152:B196"/>
    <mergeCell ref="C152:N152"/>
    <mergeCell ref="D153:G153"/>
    <mergeCell ref="H153:N153"/>
    <mergeCell ref="C188:C189"/>
    <mergeCell ref="E189:M189"/>
    <mergeCell ref="C190:C196"/>
    <mergeCell ref="D190:N190"/>
    <mergeCell ref="D191:N191"/>
    <mergeCell ref="F192:H192"/>
    <mergeCell ref="J192:K192"/>
    <mergeCell ref="M192:N192"/>
    <mergeCell ref="G171:N171"/>
    <mergeCell ref="D172:G172"/>
    <mergeCell ref="H172:N172"/>
    <mergeCell ref="D173:N173"/>
  </mergeCells>
  <dataValidations count="7">
    <dataValidation type="list" allowBlank="1" showInputMessage="1" showErrorMessage="1" sqref="M9">
      <formula1>INDIRECT($F10)</formula1>
    </dataValidation>
    <dataValidation type="list" allowBlank="1" showInputMessage="1" showErrorMessage="1" sqref="F10:H10">
      <formula1>INDIRECT($F9)</formula1>
    </dataValidation>
    <dataValidation type="list" allowBlank="1" showInputMessage="1" showErrorMessage="1" sqref="K6:M6">
      <formula1>"NATURAL,JURÍDICA"</formula1>
    </dataValidation>
    <dataValidation type="list" allowBlank="1" showInputMessage="1" showErrorMessage="1" sqref="M5">
      <formula1>"INDIVIDUAL,COLECTIVA"</formula1>
    </dataValidation>
    <dataValidation type="list" allowBlank="1" showInputMessage="1" showErrorMessage="1" sqref="F51 M45 I31:M31 I5 E5:E6 M60 F66">
      <formula1>"SI,NO"</formula1>
    </dataValidation>
    <dataValidation type="list" allowBlank="1" showInputMessage="1" showErrorMessage="1" sqref="M46 M61">
      <formula1>"SI,NO,EN TRÁMITE"</formula1>
    </dataValidation>
    <dataValidation allowBlank="1" showInputMessage="1" showErrorMessage="1" sqref="F164:H164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2" r:id="rId3" name="Check Box 32">
              <controlPr defaultSize="0" autoFill="0" autoLine="0" autoPict="0">
                <anchor moveWithCells="1">
                  <from>
                    <xdr:col>10</xdr:col>
                    <xdr:colOff>561975</xdr:colOff>
                    <xdr:row>12</xdr:row>
                    <xdr:rowOff>0</xdr:rowOff>
                  </from>
                  <to>
                    <xdr:col>10</xdr:col>
                    <xdr:colOff>1266825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4" name="Check Box 67">
              <controlPr defaultSize="0" autoFill="0" autoLine="0" autoPict="0">
                <anchor moveWithCells="1">
                  <from>
                    <xdr:col>12</xdr:col>
                    <xdr:colOff>600075</xdr:colOff>
                    <xdr:row>9</xdr:row>
                    <xdr:rowOff>619125</xdr:rowOff>
                  </from>
                  <to>
                    <xdr:col>12</xdr:col>
                    <xdr:colOff>1295400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5" name="Check Box 68">
              <controlPr defaultSize="0" autoFill="0" autoLine="0" autoPict="0">
                <anchor moveWithCells="1">
                  <from>
                    <xdr:col>12</xdr:col>
                    <xdr:colOff>600075</xdr:colOff>
                    <xdr:row>10</xdr:row>
                    <xdr:rowOff>619125</xdr:rowOff>
                  </from>
                  <to>
                    <xdr:col>12</xdr:col>
                    <xdr:colOff>1295400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6" name="Check Box 69">
              <controlPr defaultSize="0" autoFill="0" autoLine="0" autoPict="0">
                <anchor moveWithCells="1">
                  <from>
                    <xdr:col>12</xdr:col>
                    <xdr:colOff>600075</xdr:colOff>
                    <xdr:row>11</xdr:row>
                    <xdr:rowOff>619125</xdr:rowOff>
                  </from>
                  <to>
                    <xdr:col>12</xdr:col>
                    <xdr:colOff>1295400</xdr:colOff>
                    <xdr:row>12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7" name="Check Box 63">
              <controlPr defaultSize="0" autoFill="0" autoLine="0" autoPict="0">
                <anchor moveWithCells="1">
                  <from>
                    <xdr:col>10</xdr:col>
                    <xdr:colOff>609600</xdr:colOff>
                    <xdr:row>10</xdr:row>
                    <xdr:rowOff>485775</xdr:rowOff>
                  </from>
                  <to>
                    <xdr:col>10</xdr:col>
                    <xdr:colOff>1304925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8" name="Check Box 66">
              <controlPr defaultSize="0" autoFill="0" autoLine="0" autoPict="0">
                <anchor moveWithCells="1">
                  <from>
                    <xdr:col>10</xdr:col>
                    <xdr:colOff>600075</xdr:colOff>
                    <xdr:row>9</xdr:row>
                    <xdr:rowOff>619125</xdr:rowOff>
                  </from>
                  <to>
                    <xdr:col>10</xdr:col>
                    <xdr:colOff>1295400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9" name="Check Box 70">
              <controlPr defaultSize="0" autoFill="0" autoLine="0" autoPict="0">
                <anchor moveWithCells="1">
                  <from>
                    <xdr:col>8</xdr:col>
                    <xdr:colOff>600075</xdr:colOff>
                    <xdr:row>9</xdr:row>
                    <xdr:rowOff>619125</xdr:rowOff>
                  </from>
                  <to>
                    <xdr:col>8</xdr:col>
                    <xdr:colOff>1295400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10" name="Check Box 71">
              <controlPr defaultSize="0" autoFill="0" autoLine="0" autoPict="0">
                <anchor moveWithCells="1">
                  <from>
                    <xdr:col>8</xdr:col>
                    <xdr:colOff>600075</xdr:colOff>
                    <xdr:row>10</xdr:row>
                    <xdr:rowOff>523875</xdr:rowOff>
                  </from>
                  <to>
                    <xdr:col>8</xdr:col>
                    <xdr:colOff>1295400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11" name="Check Box 72">
              <controlPr defaultSize="0" autoFill="0" autoLine="0" autoPict="0">
                <anchor moveWithCells="1">
                  <from>
                    <xdr:col>8</xdr:col>
                    <xdr:colOff>600075</xdr:colOff>
                    <xdr:row>11</xdr:row>
                    <xdr:rowOff>523875</xdr:rowOff>
                  </from>
                  <to>
                    <xdr:col>8</xdr:col>
                    <xdr:colOff>1295400</xdr:colOff>
                    <xdr:row>12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12" name="Check Box 73">
              <controlPr defaultSize="0" autoFill="0" autoLine="0" autoPict="0">
                <anchor moveWithCells="1">
                  <from>
                    <xdr:col>6</xdr:col>
                    <xdr:colOff>600075</xdr:colOff>
                    <xdr:row>9</xdr:row>
                    <xdr:rowOff>619125</xdr:rowOff>
                  </from>
                  <to>
                    <xdr:col>6</xdr:col>
                    <xdr:colOff>1295400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13" name="Check Box 74">
              <controlPr defaultSize="0" autoFill="0" autoLine="0" autoPict="0">
                <anchor moveWithCells="1">
                  <from>
                    <xdr:col>6</xdr:col>
                    <xdr:colOff>600075</xdr:colOff>
                    <xdr:row>10</xdr:row>
                    <xdr:rowOff>523875</xdr:rowOff>
                  </from>
                  <to>
                    <xdr:col>6</xdr:col>
                    <xdr:colOff>1295400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14" name="Check Box 75">
              <controlPr defaultSize="0" autoFill="0" autoLine="0" autoPict="0">
                <anchor moveWithCells="1">
                  <from>
                    <xdr:col>6</xdr:col>
                    <xdr:colOff>600075</xdr:colOff>
                    <xdr:row>11</xdr:row>
                    <xdr:rowOff>523875</xdr:rowOff>
                  </from>
                  <to>
                    <xdr:col>6</xdr:col>
                    <xdr:colOff>1295400</xdr:colOff>
                    <xdr:row>12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15" name="Check Box 77">
              <controlPr defaultSize="0" autoFill="0" autoLine="0" autoPict="0">
                <anchor moveWithCells="1">
                  <from>
                    <xdr:col>6</xdr:col>
                    <xdr:colOff>657225</xdr:colOff>
                    <xdr:row>51</xdr:row>
                    <xdr:rowOff>542925</xdr:rowOff>
                  </from>
                  <to>
                    <xdr:col>6</xdr:col>
                    <xdr:colOff>1219200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16" name="Check Box 78">
              <controlPr defaultSize="0" autoFill="0" autoLine="0" autoPict="0">
                <anchor moveWithCells="1">
                  <from>
                    <xdr:col>6</xdr:col>
                    <xdr:colOff>714375</xdr:colOff>
                    <xdr:row>50</xdr:row>
                    <xdr:rowOff>523875</xdr:rowOff>
                  </from>
                  <to>
                    <xdr:col>6</xdr:col>
                    <xdr:colOff>1266825</xdr:colOff>
                    <xdr:row>51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17" name="Check Box 79">
              <controlPr defaultSize="0" autoFill="0" autoLine="0" autoPict="0">
                <anchor moveWithCells="1">
                  <from>
                    <xdr:col>6</xdr:col>
                    <xdr:colOff>714375</xdr:colOff>
                    <xdr:row>52</xdr:row>
                    <xdr:rowOff>523875</xdr:rowOff>
                  </from>
                  <to>
                    <xdr:col>6</xdr:col>
                    <xdr:colOff>1266825</xdr:colOff>
                    <xdr:row>53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18" name="Check Box 80">
              <controlPr defaultSize="0" autoFill="0" autoLine="0" autoPict="0">
                <anchor moveWithCells="1">
                  <from>
                    <xdr:col>8</xdr:col>
                    <xdr:colOff>714375</xdr:colOff>
                    <xdr:row>52</xdr:row>
                    <xdr:rowOff>523875</xdr:rowOff>
                  </from>
                  <to>
                    <xdr:col>8</xdr:col>
                    <xdr:colOff>1266825</xdr:colOff>
                    <xdr:row>53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19" name="Check Box 81">
              <controlPr defaultSize="0" autoFill="0" autoLine="0" autoPict="0">
                <anchor moveWithCells="1">
                  <from>
                    <xdr:col>10</xdr:col>
                    <xdr:colOff>533400</xdr:colOff>
                    <xdr:row>53</xdr:row>
                    <xdr:rowOff>9525</xdr:rowOff>
                  </from>
                  <to>
                    <xdr:col>10</xdr:col>
                    <xdr:colOff>1095375</xdr:colOff>
                    <xdr:row>53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20" name="Check Box 82">
              <controlPr defaultSize="0" autoFill="0" autoLine="0" autoPict="0">
                <anchor moveWithCells="1">
                  <from>
                    <xdr:col>10</xdr:col>
                    <xdr:colOff>523875</xdr:colOff>
                    <xdr:row>51</xdr:row>
                    <xdr:rowOff>571500</xdr:rowOff>
                  </from>
                  <to>
                    <xdr:col>10</xdr:col>
                    <xdr:colOff>1076325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21" name="Check Box 83">
              <controlPr defaultSize="0" autoFill="0" autoLine="0" autoPict="0">
                <anchor moveWithCells="1">
                  <from>
                    <xdr:col>10</xdr:col>
                    <xdr:colOff>504825</xdr:colOff>
                    <xdr:row>50</xdr:row>
                    <xdr:rowOff>561975</xdr:rowOff>
                  </from>
                  <to>
                    <xdr:col>10</xdr:col>
                    <xdr:colOff>1066800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22" name="Check Box 84">
              <controlPr defaultSize="0" autoFill="0" autoLine="0" autoPict="0">
                <anchor moveWithCells="1">
                  <from>
                    <xdr:col>8</xdr:col>
                    <xdr:colOff>657225</xdr:colOff>
                    <xdr:row>51</xdr:row>
                    <xdr:rowOff>542925</xdr:rowOff>
                  </from>
                  <to>
                    <xdr:col>8</xdr:col>
                    <xdr:colOff>1219200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23" name="Check Box 85">
              <controlPr defaultSize="0" autoFill="0" autoLine="0" autoPict="0">
                <anchor moveWithCells="1">
                  <from>
                    <xdr:col>8</xdr:col>
                    <xdr:colOff>714375</xdr:colOff>
                    <xdr:row>52</xdr:row>
                    <xdr:rowOff>523875</xdr:rowOff>
                  </from>
                  <to>
                    <xdr:col>8</xdr:col>
                    <xdr:colOff>1266825</xdr:colOff>
                    <xdr:row>53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24" name="Check Box 86">
              <controlPr defaultSize="0" autoFill="0" autoLine="0" autoPict="0">
                <anchor moveWithCells="1">
                  <from>
                    <xdr:col>8</xdr:col>
                    <xdr:colOff>714375</xdr:colOff>
                    <xdr:row>50</xdr:row>
                    <xdr:rowOff>523875</xdr:rowOff>
                  </from>
                  <to>
                    <xdr:col>8</xdr:col>
                    <xdr:colOff>1266825</xdr:colOff>
                    <xdr:row>51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25" name="Check Box 87">
              <controlPr defaultSize="0" autoFill="0" autoLine="0" autoPict="0">
                <anchor moveWithCells="1">
                  <from>
                    <xdr:col>12</xdr:col>
                    <xdr:colOff>714375</xdr:colOff>
                    <xdr:row>50</xdr:row>
                    <xdr:rowOff>523875</xdr:rowOff>
                  </from>
                  <to>
                    <xdr:col>12</xdr:col>
                    <xdr:colOff>1266825</xdr:colOff>
                    <xdr:row>51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26" name="Check Box 88">
              <controlPr defaultSize="0" autoFill="0" autoLine="0" autoPict="0">
                <anchor moveWithCells="1">
                  <from>
                    <xdr:col>6</xdr:col>
                    <xdr:colOff>647700</xdr:colOff>
                    <xdr:row>65</xdr:row>
                    <xdr:rowOff>571500</xdr:rowOff>
                  </from>
                  <to>
                    <xdr:col>6</xdr:col>
                    <xdr:colOff>1209675</xdr:colOff>
                    <xdr:row>66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27" name="Check Box 89">
              <controlPr defaultSize="0" autoFill="0" autoLine="0" autoPict="0">
                <anchor moveWithCells="1">
                  <from>
                    <xdr:col>6</xdr:col>
                    <xdr:colOff>647700</xdr:colOff>
                    <xdr:row>66</xdr:row>
                    <xdr:rowOff>571500</xdr:rowOff>
                  </from>
                  <to>
                    <xdr:col>6</xdr:col>
                    <xdr:colOff>1209675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28" name="Check Box 90">
              <controlPr defaultSize="0" autoFill="0" autoLine="0" autoPict="0">
                <anchor moveWithCells="1">
                  <from>
                    <xdr:col>6</xdr:col>
                    <xdr:colOff>647700</xdr:colOff>
                    <xdr:row>67</xdr:row>
                    <xdr:rowOff>571500</xdr:rowOff>
                  </from>
                  <to>
                    <xdr:col>6</xdr:col>
                    <xdr:colOff>1209675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29" name="Check Box 91">
              <controlPr defaultSize="0" autoFill="0" autoLine="0" autoPict="0">
                <anchor moveWithCells="1">
                  <from>
                    <xdr:col>8</xdr:col>
                    <xdr:colOff>647700</xdr:colOff>
                    <xdr:row>65</xdr:row>
                    <xdr:rowOff>571500</xdr:rowOff>
                  </from>
                  <to>
                    <xdr:col>8</xdr:col>
                    <xdr:colOff>1209675</xdr:colOff>
                    <xdr:row>66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30" name="Check Box 92">
              <controlPr defaultSize="0" autoFill="0" autoLine="0" autoPict="0">
                <anchor moveWithCells="1">
                  <from>
                    <xdr:col>8</xdr:col>
                    <xdr:colOff>647700</xdr:colOff>
                    <xdr:row>66</xdr:row>
                    <xdr:rowOff>571500</xdr:rowOff>
                  </from>
                  <to>
                    <xdr:col>8</xdr:col>
                    <xdr:colOff>1209675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31" name="Check Box 93">
              <controlPr defaultSize="0" autoFill="0" autoLine="0" autoPict="0">
                <anchor moveWithCells="1">
                  <from>
                    <xdr:col>8</xdr:col>
                    <xdr:colOff>647700</xdr:colOff>
                    <xdr:row>67</xdr:row>
                    <xdr:rowOff>571500</xdr:rowOff>
                  </from>
                  <to>
                    <xdr:col>8</xdr:col>
                    <xdr:colOff>1209675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32" name="Check Box 94">
              <controlPr defaultSize="0" autoFill="0" autoLine="0" autoPict="0">
                <anchor moveWithCells="1">
                  <from>
                    <xdr:col>10</xdr:col>
                    <xdr:colOff>495300</xdr:colOff>
                    <xdr:row>65</xdr:row>
                    <xdr:rowOff>600075</xdr:rowOff>
                  </from>
                  <to>
                    <xdr:col>10</xdr:col>
                    <xdr:colOff>1057275</xdr:colOff>
                    <xdr:row>66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33" name="Check Box 95">
              <controlPr defaultSize="0" autoFill="0" autoLine="0" autoPict="0">
                <anchor moveWithCells="1">
                  <from>
                    <xdr:col>10</xdr:col>
                    <xdr:colOff>495300</xdr:colOff>
                    <xdr:row>66</xdr:row>
                    <xdr:rowOff>600075</xdr:rowOff>
                  </from>
                  <to>
                    <xdr:col>10</xdr:col>
                    <xdr:colOff>1057275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34" name="Check Box 96">
              <controlPr defaultSize="0" autoFill="0" autoLine="0" autoPict="0">
                <anchor moveWithCells="1">
                  <from>
                    <xdr:col>10</xdr:col>
                    <xdr:colOff>523875</xdr:colOff>
                    <xdr:row>68</xdr:row>
                    <xdr:rowOff>9525</xdr:rowOff>
                  </from>
                  <to>
                    <xdr:col>10</xdr:col>
                    <xdr:colOff>1076325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35" name="Check Box 97">
              <controlPr defaultSize="0" autoFill="0" autoLine="0" autoPict="0">
                <anchor moveWithCells="1">
                  <from>
                    <xdr:col>12</xdr:col>
                    <xdr:colOff>647700</xdr:colOff>
                    <xdr:row>65</xdr:row>
                    <xdr:rowOff>571500</xdr:rowOff>
                  </from>
                  <to>
                    <xdr:col>12</xdr:col>
                    <xdr:colOff>1209675</xdr:colOff>
                    <xdr:row>66</xdr:row>
                    <xdr:rowOff>676275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3"/>
  <sheetViews>
    <sheetView workbookViewId="0">
      <selection activeCell="G5" sqref="G5"/>
    </sheetView>
  </sheetViews>
  <sheetFormatPr baseColWidth="10" defaultColWidth="9.140625" defaultRowHeight="12.75"/>
  <cols>
    <col min="1" max="1" width="59.28515625" style="20" customWidth="1"/>
    <col min="2" max="2" width="52.140625" style="20" customWidth="1"/>
    <col min="3" max="3" width="36.140625" style="20" customWidth="1"/>
    <col min="4" max="4" width="33.28515625" customWidth="1"/>
    <col min="5" max="5" width="28" customWidth="1"/>
  </cols>
  <sheetData>
    <row r="2" spans="1:5">
      <c r="A2" s="29" t="s">
        <v>4</v>
      </c>
      <c r="B2" s="29" t="s">
        <v>113</v>
      </c>
      <c r="C2" s="29" t="s">
        <v>112</v>
      </c>
      <c r="D2" s="29" t="s">
        <v>136</v>
      </c>
      <c r="E2" s="29" t="s">
        <v>283</v>
      </c>
    </row>
    <row r="3" spans="1:5" ht="25.5">
      <c r="A3" s="15" t="s">
        <v>137</v>
      </c>
      <c r="B3" s="15" t="s">
        <v>138</v>
      </c>
      <c r="C3" s="15" t="s">
        <v>291</v>
      </c>
      <c r="D3" s="29" t="s">
        <v>139</v>
      </c>
      <c r="E3" s="29" t="s">
        <v>285</v>
      </c>
    </row>
    <row r="4" spans="1:5">
      <c r="A4" s="15" t="s">
        <v>140</v>
      </c>
      <c r="B4" s="15" t="s">
        <v>141</v>
      </c>
      <c r="C4" s="15" t="s">
        <v>294</v>
      </c>
      <c r="D4" s="29" t="s">
        <v>143</v>
      </c>
      <c r="E4" s="29" t="s">
        <v>286</v>
      </c>
    </row>
    <row r="5" spans="1:5" ht="26.25" customHeight="1">
      <c r="A5" s="15" t="s">
        <v>144</v>
      </c>
      <c r="B5" s="15" t="s">
        <v>145</v>
      </c>
      <c r="C5" s="15" t="s">
        <v>292</v>
      </c>
      <c r="D5" s="29" t="s">
        <v>146</v>
      </c>
      <c r="E5" s="29" t="s">
        <v>287</v>
      </c>
    </row>
    <row r="6" spans="1:5" ht="31.5" customHeight="1">
      <c r="A6" s="15" t="s">
        <v>147</v>
      </c>
      <c r="B6" s="39" t="s">
        <v>148</v>
      </c>
      <c r="C6" s="39" t="s">
        <v>293</v>
      </c>
      <c r="D6" s="29" t="s">
        <v>149</v>
      </c>
      <c r="E6" s="29" t="s">
        <v>288</v>
      </c>
    </row>
    <row r="7" spans="1:5">
      <c r="A7" s="15"/>
      <c r="B7" s="15"/>
      <c r="C7" s="45"/>
      <c r="D7" s="46"/>
      <c r="E7" s="29"/>
    </row>
    <row r="8" spans="1:5" ht="12" customHeight="1"/>
    <row r="10" spans="1:5" ht="26.1" customHeight="1">
      <c r="A10" s="15" t="s">
        <v>137</v>
      </c>
      <c r="B10" s="30" t="s">
        <v>138</v>
      </c>
      <c r="C10" s="33" t="s">
        <v>291</v>
      </c>
      <c r="D10" s="29" t="s">
        <v>139</v>
      </c>
      <c r="E10" s="38" t="s">
        <v>285</v>
      </c>
    </row>
    <row r="11" spans="1:5">
      <c r="A11" t="s">
        <v>153</v>
      </c>
      <c r="B11" s="29" t="s">
        <v>154</v>
      </c>
      <c r="C11" s="15" t="s">
        <v>289</v>
      </c>
      <c r="D11" s="15" t="s">
        <v>155</v>
      </c>
      <c r="E11" t="s">
        <v>156</v>
      </c>
    </row>
    <row r="12" spans="1:5">
      <c r="A12" t="s">
        <v>157</v>
      </c>
      <c r="B12" s="29" t="s">
        <v>153</v>
      </c>
      <c r="C12" s="15" t="s">
        <v>155</v>
      </c>
      <c r="D12" s="15" t="s">
        <v>153</v>
      </c>
      <c r="E12" t="s">
        <v>8</v>
      </c>
    </row>
    <row r="13" spans="1:5">
      <c r="A13" t="s">
        <v>154</v>
      </c>
      <c r="B13" s="29" t="s">
        <v>158</v>
      </c>
      <c r="C13" s="93" t="s">
        <v>159</v>
      </c>
      <c r="D13" s="15" t="s">
        <v>159</v>
      </c>
      <c r="E13" t="s">
        <v>160</v>
      </c>
    </row>
    <row r="14" spans="1:5">
      <c r="A14" t="s">
        <v>161</v>
      </c>
      <c r="B14" s="29" t="s">
        <v>162</v>
      </c>
      <c r="C14" t="s">
        <v>165</v>
      </c>
      <c r="D14" s="15" t="s">
        <v>163</v>
      </c>
      <c r="E14" t="s">
        <v>164</v>
      </c>
    </row>
    <row r="15" spans="1:5">
      <c r="A15" t="s">
        <v>165</v>
      </c>
      <c r="B15" s="29" t="s">
        <v>166</v>
      </c>
      <c r="D15" s="15" t="s">
        <v>167</v>
      </c>
      <c r="E15" t="s">
        <v>168</v>
      </c>
    </row>
    <row r="16" spans="1:5">
      <c r="A16"/>
      <c r="B16" s="29" t="s">
        <v>169</v>
      </c>
      <c r="D16" s="15" t="s">
        <v>170</v>
      </c>
      <c r="E16" s="16" t="s">
        <v>171</v>
      </c>
    </row>
    <row r="17" spans="1:5">
      <c r="A17"/>
      <c r="B17" s="29" t="s">
        <v>155</v>
      </c>
      <c r="C17" s="75"/>
      <c r="D17" s="76" t="s">
        <v>165</v>
      </c>
      <c r="E17" t="s">
        <v>172</v>
      </c>
    </row>
    <row r="18" spans="1:5">
      <c r="A18"/>
      <c r="B18" s="29" t="s">
        <v>173</v>
      </c>
      <c r="E18" t="s">
        <v>165</v>
      </c>
    </row>
    <row r="19" spans="1:5">
      <c r="B19" s="71" t="s">
        <v>165</v>
      </c>
    </row>
    <row r="20" spans="1:5">
      <c r="B20" s="72"/>
    </row>
    <row r="21" spans="1:5">
      <c r="B21" s="72"/>
    </row>
    <row r="22" spans="1:5">
      <c r="A22" s="15" t="s">
        <v>140</v>
      </c>
      <c r="B22" s="31" t="s">
        <v>141</v>
      </c>
      <c r="C22" s="34" t="s">
        <v>294</v>
      </c>
      <c r="D22" s="34" t="s">
        <v>174</v>
      </c>
      <c r="E22" s="34" t="s">
        <v>286</v>
      </c>
    </row>
    <row r="23" spans="1:5">
      <c r="A23" t="s">
        <v>175</v>
      </c>
      <c r="B23" s="29" t="s">
        <v>176</v>
      </c>
      <c r="C23" s="15" t="s">
        <v>158</v>
      </c>
      <c r="D23" s="15" t="s">
        <v>176</v>
      </c>
      <c r="E23" t="s">
        <v>177</v>
      </c>
    </row>
    <row r="24" spans="1:5">
      <c r="A24" t="s">
        <v>165</v>
      </c>
      <c r="B24" s="29" t="s">
        <v>178</v>
      </c>
      <c r="C24" t="s">
        <v>165</v>
      </c>
      <c r="D24" s="15" t="s">
        <v>178</v>
      </c>
      <c r="E24" t="s">
        <v>179</v>
      </c>
    </row>
    <row r="25" spans="1:5">
      <c r="A25"/>
      <c r="B25" s="29" t="s">
        <v>162</v>
      </c>
      <c r="D25" s="15" t="s">
        <v>180</v>
      </c>
      <c r="E25" t="s">
        <v>181</v>
      </c>
    </row>
    <row r="26" spans="1:5">
      <c r="A26"/>
      <c r="B26" s="29" t="s">
        <v>182</v>
      </c>
      <c r="C26" s="75"/>
      <c r="D26" s="77" t="s">
        <v>165</v>
      </c>
      <c r="E26" s="16" t="s">
        <v>183</v>
      </c>
    </row>
    <row r="27" spans="1:5">
      <c r="A27"/>
      <c r="B27" s="29" t="s">
        <v>184</v>
      </c>
      <c r="E27" t="s">
        <v>165</v>
      </c>
    </row>
    <row r="28" spans="1:5">
      <c r="B28" s="29" t="s">
        <v>185</v>
      </c>
    </row>
    <row r="29" spans="1:5">
      <c r="B29" s="73"/>
    </row>
    <row r="30" spans="1:5">
      <c r="A30" s="15" t="s">
        <v>144</v>
      </c>
      <c r="B30" s="32" t="s">
        <v>145</v>
      </c>
      <c r="C30" s="35" t="s">
        <v>292</v>
      </c>
      <c r="D30" s="35" t="s">
        <v>146</v>
      </c>
      <c r="E30" s="35" t="s">
        <v>287</v>
      </c>
    </row>
    <row r="31" spans="1:5">
      <c r="A31" t="s">
        <v>186</v>
      </c>
      <c r="B31" s="29" t="s">
        <v>187</v>
      </c>
      <c r="C31" s="15" t="s">
        <v>290</v>
      </c>
      <c r="D31" s="15" t="s">
        <v>187</v>
      </c>
      <c r="E31" t="s">
        <v>188</v>
      </c>
    </row>
    <row r="32" spans="1:5">
      <c r="A32" t="s">
        <v>189</v>
      </c>
      <c r="B32" s="29" t="s">
        <v>189</v>
      </c>
      <c r="C32" s="15" t="s">
        <v>187</v>
      </c>
      <c r="D32" s="15" t="s">
        <v>190</v>
      </c>
      <c r="E32" t="s">
        <v>191</v>
      </c>
    </row>
    <row r="33" spans="1:5">
      <c r="A33" s="45" t="s">
        <v>165</v>
      </c>
      <c r="B33" s="46" t="s">
        <v>192</v>
      </c>
      <c r="C33" s="45" t="s">
        <v>165</v>
      </c>
      <c r="D33" s="15" t="s">
        <v>189</v>
      </c>
      <c r="E33" s="45" t="s">
        <v>179</v>
      </c>
    </row>
    <row r="34" spans="1:5">
      <c r="A34" s="45"/>
      <c r="B34" s="46" t="s">
        <v>193</v>
      </c>
      <c r="C34" s="45"/>
      <c r="D34" s="45" t="s">
        <v>194</v>
      </c>
      <c r="E34" s="45" t="s">
        <v>195</v>
      </c>
    </row>
    <row r="35" spans="1:5">
      <c r="A35" s="45"/>
      <c r="B35" s="46" t="s">
        <v>176</v>
      </c>
      <c r="C35" s="45"/>
      <c r="D35" s="45" t="s">
        <v>199</v>
      </c>
      <c r="E35" s="45" t="s">
        <v>197</v>
      </c>
    </row>
    <row r="36" spans="1:5">
      <c r="A36" s="45"/>
      <c r="B36" s="46" t="s">
        <v>198</v>
      </c>
      <c r="C36" s="45"/>
      <c r="D36" s="45" t="s">
        <v>165</v>
      </c>
      <c r="E36" s="45" t="s">
        <v>160</v>
      </c>
    </row>
    <row r="37" spans="1:5">
      <c r="A37" s="45"/>
      <c r="B37" s="46" t="s">
        <v>200</v>
      </c>
      <c r="C37" s="45"/>
      <c r="E37" s="45" t="s">
        <v>196</v>
      </c>
    </row>
    <row r="38" spans="1:5">
      <c r="A38" s="45"/>
      <c r="B38" s="46" t="s">
        <v>201</v>
      </c>
      <c r="C38" s="45"/>
      <c r="E38" s="45" t="s">
        <v>165</v>
      </c>
    </row>
    <row r="39" spans="1:5">
      <c r="A39" s="45"/>
      <c r="B39" s="46" t="s">
        <v>202</v>
      </c>
      <c r="C39" s="45"/>
      <c r="D39" s="45"/>
      <c r="E39" s="45"/>
    </row>
    <row r="40" spans="1:5">
      <c r="A40" s="45"/>
      <c r="B40" s="46" t="s">
        <v>203</v>
      </c>
      <c r="C40" s="45"/>
      <c r="D40" s="45"/>
      <c r="E40" s="45"/>
    </row>
    <row r="41" spans="1:5">
      <c r="A41" s="45"/>
      <c r="B41" s="46" t="s">
        <v>204</v>
      </c>
      <c r="C41" s="45"/>
      <c r="D41" s="45"/>
      <c r="E41" s="45"/>
    </row>
    <row r="42" spans="1:5">
      <c r="A42" s="45"/>
      <c r="B42" s="46" t="s">
        <v>205</v>
      </c>
      <c r="C42" s="45"/>
      <c r="D42" s="45"/>
      <c r="E42" s="45"/>
    </row>
    <row r="43" spans="1:5">
      <c r="A43" s="45"/>
      <c r="B43" s="46" t="s">
        <v>206</v>
      </c>
      <c r="C43" s="45"/>
      <c r="D43" s="45"/>
      <c r="E43" s="45"/>
    </row>
    <row r="44" spans="1:5">
      <c r="A44" s="45"/>
      <c r="B44" s="46" t="s">
        <v>185</v>
      </c>
      <c r="C44" s="45"/>
      <c r="D44" s="45"/>
      <c r="E44" s="45"/>
    </row>
    <row r="45" spans="1:5">
      <c r="A45" s="45"/>
      <c r="B45" s="46"/>
      <c r="C45" s="45"/>
      <c r="D45" s="45"/>
      <c r="E45" s="45"/>
    </row>
    <row r="47" spans="1:5" ht="26.25">
      <c r="A47" s="15" t="s">
        <v>207</v>
      </c>
      <c r="B47" s="40" t="s">
        <v>148</v>
      </c>
      <c r="C47" s="39" t="s">
        <v>293</v>
      </c>
      <c r="D47" s="29" t="s">
        <v>149</v>
      </c>
      <c r="E47" s="29" t="s">
        <v>288</v>
      </c>
    </row>
    <row r="48" spans="1:5">
      <c r="A48" s="20" t="s">
        <v>208</v>
      </c>
      <c r="B48" s="29" t="s">
        <v>187</v>
      </c>
      <c r="C48" s="29" t="s">
        <v>187</v>
      </c>
      <c r="D48" s="15" t="s">
        <v>178</v>
      </c>
      <c r="E48" t="s">
        <v>179</v>
      </c>
    </row>
    <row r="49" spans="1:5">
      <c r="A49" s="29" t="s">
        <v>284</v>
      </c>
      <c r="B49" s="29" t="s">
        <v>176</v>
      </c>
      <c r="C49" s="46" t="s">
        <v>165</v>
      </c>
      <c r="D49" s="15" t="s">
        <v>176</v>
      </c>
      <c r="E49" s="46" t="s">
        <v>209</v>
      </c>
    </row>
    <row r="50" spans="1:5">
      <c r="A50" s="46" t="s">
        <v>165</v>
      </c>
      <c r="B50" s="29" t="s">
        <v>198</v>
      </c>
      <c r="D50" s="15" t="s">
        <v>210</v>
      </c>
      <c r="E50" t="s">
        <v>188</v>
      </c>
    </row>
    <row r="51" spans="1:5">
      <c r="B51" s="29" t="s">
        <v>200</v>
      </c>
      <c r="D51" s="15" t="s">
        <v>187</v>
      </c>
      <c r="E51" t="s">
        <v>160</v>
      </c>
    </row>
    <row r="52" spans="1:5">
      <c r="B52" s="29" t="s">
        <v>210</v>
      </c>
      <c r="D52" s="46" t="s">
        <v>165</v>
      </c>
      <c r="E52" t="s">
        <v>211</v>
      </c>
    </row>
    <row r="53" spans="1:5">
      <c r="B53" s="29" t="s">
        <v>212</v>
      </c>
      <c r="E53" t="s">
        <v>213</v>
      </c>
    </row>
    <row r="54" spans="1:5">
      <c r="B54" s="74" t="s">
        <v>165</v>
      </c>
      <c r="E54" t="s">
        <v>165</v>
      </c>
    </row>
    <row r="55" spans="1:5">
      <c r="C55"/>
    </row>
    <row r="56" spans="1:5">
      <c r="C56"/>
    </row>
    <row r="57" spans="1:5">
      <c r="A57" s="70" t="s">
        <v>150</v>
      </c>
      <c r="B57" s="70"/>
      <c r="C57"/>
    </row>
    <row r="58" spans="1:5">
      <c r="A58" s="82" t="s">
        <v>165</v>
      </c>
      <c r="B58" s="82" t="s">
        <v>165</v>
      </c>
      <c r="C58"/>
    </row>
    <row r="59" spans="1:5">
      <c r="C59"/>
    </row>
    <row r="60" spans="1:5">
      <c r="C60"/>
    </row>
    <row r="61" spans="1:5">
      <c r="C61"/>
    </row>
    <row r="62" spans="1:5">
      <c r="C62"/>
    </row>
    <row r="63" spans="1:5">
      <c r="C63"/>
    </row>
  </sheetData>
  <pageMargins left="0.7" right="0.7" top="0.75" bottom="0.75" header="0.3" footer="0.3"/>
  <pageSetup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" sqref="A2"/>
    </sheetView>
  </sheetViews>
  <sheetFormatPr baseColWidth="10" defaultColWidth="11.42578125" defaultRowHeight="12.75"/>
  <cols>
    <col min="1" max="1" width="38.85546875" bestFit="1" customWidth="1"/>
    <col min="2" max="2" width="6.7109375" customWidth="1"/>
    <col min="3" max="3" width="25.42578125" bestFit="1" customWidth="1"/>
    <col min="5" max="5" width="31.28515625" bestFit="1" customWidth="1"/>
    <col min="6" max="6" width="38.85546875" bestFit="1" customWidth="1"/>
    <col min="7" max="7" width="17" bestFit="1" customWidth="1"/>
  </cols>
  <sheetData>
    <row r="1" spans="1:14">
      <c r="J1" t="s">
        <v>154</v>
      </c>
      <c r="L1" t="s">
        <v>176</v>
      </c>
      <c r="N1" t="s">
        <v>187</v>
      </c>
    </row>
    <row r="2" spans="1:14">
      <c r="A2" t="s">
        <v>214</v>
      </c>
      <c r="J2" t="s">
        <v>215</v>
      </c>
      <c r="L2" t="s">
        <v>178</v>
      </c>
      <c r="N2" t="s">
        <v>193</v>
      </c>
    </row>
    <row r="3" spans="1:14">
      <c r="A3" t="s">
        <v>216</v>
      </c>
      <c r="C3" t="s">
        <v>217</v>
      </c>
      <c r="E3" t="s">
        <v>152</v>
      </c>
      <c r="F3" t="s">
        <v>218</v>
      </c>
      <c r="G3" s="83" t="s">
        <v>219</v>
      </c>
      <c r="J3" t="s">
        <v>153</v>
      </c>
      <c r="L3" t="s">
        <v>220</v>
      </c>
      <c r="N3" t="s">
        <v>189</v>
      </c>
    </row>
    <row r="4" spans="1:14">
      <c r="A4" t="s">
        <v>221</v>
      </c>
      <c r="C4" t="s">
        <v>222</v>
      </c>
      <c r="E4" t="s">
        <v>142</v>
      </c>
      <c r="F4" t="s">
        <v>223</v>
      </c>
      <c r="G4" s="84" t="s">
        <v>224</v>
      </c>
      <c r="J4" t="s">
        <v>155</v>
      </c>
      <c r="L4" t="s">
        <v>225</v>
      </c>
      <c r="N4" t="s">
        <v>226</v>
      </c>
    </row>
    <row r="5" spans="1:14">
      <c r="A5" t="s">
        <v>227</v>
      </c>
      <c r="C5" t="s">
        <v>228</v>
      </c>
      <c r="E5" t="s">
        <v>229</v>
      </c>
      <c r="F5" t="s">
        <v>230</v>
      </c>
      <c r="G5" s="84" t="s">
        <v>156</v>
      </c>
      <c r="J5" t="s">
        <v>162</v>
      </c>
      <c r="L5" t="s">
        <v>231</v>
      </c>
      <c r="N5" t="s">
        <v>199</v>
      </c>
    </row>
    <row r="6" spans="1:14" ht="22.5">
      <c r="A6" t="s">
        <v>232</v>
      </c>
      <c r="G6" s="84" t="s">
        <v>233</v>
      </c>
      <c r="J6" t="s">
        <v>166</v>
      </c>
      <c r="L6" t="s">
        <v>185</v>
      </c>
      <c r="N6" t="s">
        <v>198</v>
      </c>
    </row>
    <row r="7" spans="1:14" ht="22.5">
      <c r="A7" t="s">
        <v>219</v>
      </c>
      <c r="G7" s="84" t="s">
        <v>234</v>
      </c>
      <c r="J7" t="s">
        <v>169</v>
      </c>
      <c r="N7" t="s">
        <v>185</v>
      </c>
    </row>
    <row r="8" spans="1:14">
      <c r="G8" s="84" t="s">
        <v>235</v>
      </c>
      <c r="J8" t="s">
        <v>158</v>
      </c>
    </row>
    <row r="9" spans="1:14">
      <c r="A9" s="15" t="s">
        <v>236</v>
      </c>
      <c r="C9" t="s">
        <v>237</v>
      </c>
      <c r="G9" s="84" t="s">
        <v>238</v>
      </c>
      <c r="J9" t="s">
        <v>185</v>
      </c>
    </row>
    <row r="10" spans="1:14" ht="45">
      <c r="A10" s="15" t="s">
        <v>239</v>
      </c>
      <c r="C10" t="s">
        <v>153</v>
      </c>
      <c r="G10" s="84" t="s">
        <v>151</v>
      </c>
    </row>
    <row r="11" spans="1:14">
      <c r="A11" s="15" t="s">
        <v>240</v>
      </c>
      <c r="C11" t="s">
        <v>157</v>
      </c>
      <c r="G11" s="84" t="s">
        <v>241</v>
      </c>
    </row>
    <row r="12" spans="1:14">
      <c r="A12" s="15" t="s">
        <v>242</v>
      </c>
      <c r="C12" t="s">
        <v>154</v>
      </c>
      <c r="G12" s="84" t="s">
        <v>243</v>
      </c>
    </row>
    <row r="13" spans="1:14">
      <c r="C13" t="s">
        <v>161</v>
      </c>
      <c r="G13" s="84" t="s">
        <v>185</v>
      </c>
    </row>
    <row r="14" spans="1:14">
      <c r="C14" t="s">
        <v>165</v>
      </c>
      <c r="G14" s="85" t="s">
        <v>115</v>
      </c>
    </row>
    <row r="15" spans="1:14">
      <c r="G15" s="86" t="s">
        <v>244</v>
      </c>
    </row>
    <row r="16" spans="1:14" ht="25.5">
      <c r="G16" s="86" t="s">
        <v>245</v>
      </c>
    </row>
    <row r="17" spans="3:7">
      <c r="C17" t="s">
        <v>140</v>
      </c>
      <c r="G17" s="86" t="s">
        <v>246</v>
      </c>
    </row>
    <row r="18" spans="3:7">
      <c r="C18" t="s">
        <v>175</v>
      </c>
      <c r="G18" s="86" t="s">
        <v>121</v>
      </c>
    </row>
    <row r="19" spans="3:7">
      <c r="G19" s="86" t="s">
        <v>247</v>
      </c>
    </row>
    <row r="20" spans="3:7" ht="25.5">
      <c r="G20" s="86" t="s">
        <v>248</v>
      </c>
    </row>
    <row r="21" spans="3:7" ht="25.5">
      <c r="C21" t="s">
        <v>249</v>
      </c>
      <c r="G21" s="86" t="s">
        <v>250</v>
      </c>
    </row>
    <row r="22" spans="3:7" ht="25.5">
      <c r="C22" t="s">
        <v>186</v>
      </c>
      <c r="G22" s="86" t="s">
        <v>251</v>
      </c>
    </row>
    <row r="23" spans="3:7" ht="25.5">
      <c r="C23" t="s">
        <v>189</v>
      </c>
      <c r="G23" s="86" t="s">
        <v>252</v>
      </c>
    </row>
    <row r="24" spans="3:7" ht="25.5">
      <c r="G24" s="87" t="s">
        <v>253</v>
      </c>
    </row>
    <row r="25" spans="3:7">
      <c r="G25" s="87" t="s">
        <v>165</v>
      </c>
    </row>
    <row r="26" spans="3:7">
      <c r="G26" s="47"/>
    </row>
    <row r="27" spans="3:7">
      <c r="G27" s="47" t="s">
        <v>128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4.42578125" defaultRowHeight="15" customHeight="1"/>
  <cols>
    <col min="1" max="1" width="41.28515625" customWidth="1"/>
    <col min="2" max="2" width="25.7109375" customWidth="1"/>
    <col min="3" max="3" width="10.7109375" customWidth="1"/>
    <col min="4" max="4" width="11.28515625" customWidth="1"/>
    <col min="5" max="5" width="21" customWidth="1"/>
    <col min="6" max="6" width="15.7109375" customWidth="1"/>
    <col min="7" max="7" width="22.7109375" customWidth="1"/>
    <col min="8" max="8" width="30.42578125" customWidth="1"/>
    <col min="9" max="9" width="12.140625" customWidth="1"/>
    <col min="10" max="10" width="1.140625" customWidth="1"/>
    <col min="11" max="11" width="14.140625" customWidth="1"/>
    <col min="12" max="26" width="10.7109375" customWidth="1"/>
  </cols>
  <sheetData>
    <row r="1" spans="1:13" ht="12.75" customHeight="1">
      <c r="A1" s="3" t="s">
        <v>254</v>
      </c>
      <c r="C1" s="3" t="s">
        <v>255</v>
      </c>
      <c r="E1" s="4" t="s">
        <v>256</v>
      </c>
      <c r="F1" s="3" t="s">
        <v>257</v>
      </c>
      <c r="K1" s="4"/>
      <c r="L1" s="5"/>
    </row>
    <row r="2" spans="1:13" ht="12.75" customHeight="1">
      <c r="A2" s="3" t="s">
        <v>258</v>
      </c>
      <c r="C2" s="3" t="s">
        <v>259</v>
      </c>
      <c r="E2" s="4" t="s">
        <v>260</v>
      </c>
      <c r="F2" s="3" t="s">
        <v>258</v>
      </c>
      <c r="K2" s="4"/>
      <c r="L2" s="5"/>
    </row>
    <row r="3" spans="1:13" ht="12.75" customHeight="1">
      <c r="A3" s="3" t="s">
        <v>261</v>
      </c>
      <c r="C3" s="3" t="s">
        <v>262</v>
      </c>
      <c r="E3" s="4"/>
      <c r="F3" s="3" t="s">
        <v>263</v>
      </c>
      <c r="K3" s="4"/>
      <c r="L3" s="5"/>
    </row>
    <row r="4" spans="1:13" ht="12.75" customHeight="1">
      <c r="A4" s="3" t="s">
        <v>264</v>
      </c>
      <c r="E4" s="4"/>
      <c r="K4" s="4"/>
      <c r="L4" s="5"/>
    </row>
    <row r="5" spans="1:13" ht="12.75" customHeight="1">
      <c r="A5" s="3" t="s">
        <v>265</v>
      </c>
      <c r="E5" s="4"/>
      <c r="K5" s="4"/>
      <c r="L5" s="5"/>
    </row>
    <row r="6" spans="1:13" ht="12.75" customHeight="1">
      <c r="E6" s="4"/>
      <c r="K6" s="4"/>
      <c r="L6" s="5"/>
    </row>
    <row r="7" spans="1:13" ht="12.75" customHeight="1">
      <c r="E7" s="4"/>
      <c r="K7" s="4"/>
      <c r="L7" s="5"/>
    </row>
    <row r="8" spans="1:13" ht="12.75" customHeight="1">
      <c r="E8" s="4"/>
      <c r="G8" s="6"/>
      <c r="H8" s="6"/>
      <c r="I8" s="6"/>
      <c r="J8" s="6"/>
      <c r="K8" s="6"/>
      <c r="L8" s="7"/>
      <c r="M8" s="6"/>
    </row>
    <row r="9" spans="1:13" ht="12.75" customHeight="1">
      <c r="E9" s="4"/>
      <c r="K9" s="4"/>
      <c r="L9" s="5"/>
    </row>
    <row r="10" spans="1:13" ht="12.75" customHeight="1">
      <c r="E10" s="4"/>
      <c r="K10" s="4"/>
      <c r="L10" s="5"/>
    </row>
    <row r="11" spans="1:13" ht="27.75" customHeight="1">
      <c r="A11" s="6" t="s">
        <v>266</v>
      </c>
      <c r="E11" s="4"/>
      <c r="H11" s="1419" t="s">
        <v>267</v>
      </c>
      <c r="I11" s="1420"/>
      <c r="J11" s="1420"/>
      <c r="K11" s="1420"/>
      <c r="L11" s="9"/>
    </row>
    <row r="12" spans="1:13" ht="27" customHeight="1">
      <c r="E12" s="4"/>
      <c r="H12" s="8"/>
      <c r="I12" s="21" t="s">
        <v>268</v>
      </c>
      <c r="J12" s="10"/>
      <c r="K12" s="21" t="s">
        <v>269</v>
      </c>
      <c r="L12" s="8"/>
    </row>
    <row r="13" spans="1:13" ht="12.75" customHeight="1">
      <c r="A13" s="3" t="s">
        <v>270</v>
      </c>
      <c r="B13" s="4" t="e">
        <f t="shared" ref="B13:B19" si="0">#REF!</f>
        <v>#REF!</v>
      </c>
      <c r="E13" s="4" t="e">
        <f t="shared" ref="E13:E20" si="1">#REF!*F13</f>
        <v>#REF!</v>
      </c>
      <c r="F13" s="5">
        <v>0.4</v>
      </c>
      <c r="H13" s="22" t="s">
        <v>270</v>
      </c>
      <c r="I13" s="23">
        <v>0.5</v>
      </c>
      <c r="J13" s="23"/>
      <c r="K13" s="24">
        <f>K35*F13</f>
        <v>3200</v>
      </c>
      <c r="L13" s="5"/>
    </row>
    <row r="14" spans="1:13" ht="12.75" customHeight="1">
      <c r="A14" s="3" t="s">
        <v>271</v>
      </c>
      <c r="B14" s="4" t="e">
        <f t="shared" si="0"/>
        <v>#REF!</v>
      </c>
      <c r="E14" s="4" t="e">
        <f t="shared" si="1"/>
        <v>#REF!</v>
      </c>
      <c r="F14" s="5">
        <v>0.2</v>
      </c>
      <c r="G14" s="5"/>
      <c r="H14" s="22" t="s">
        <v>271</v>
      </c>
      <c r="I14" s="23">
        <v>0.2</v>
      </c>
      <c r="J14" s="25"/>
      <c r="K14" s="24">
        <f>K35*F14</f>
        <v>1600</v>
      </c>
      <c r="L14" s="5"/>
    </row>
    <row r="15" spans="1:13" ht="12.75" customHeight="1">
      <c r="A15" s="3" t="s">
        <v>272</v>
      </c>
      <c r="B15" s="4" t="e">
        <f t="shared" si="0"/>
        <v>#REF!</v>
      </c>
      <c r="E15" s="4" t="e">
        <f t="shared" si="1"/>
        <v>#REF!</v>
      </c>
      <c r="F15" s="5">
        <v>0.05</v>
      </c>
      <c r="G15" s="5"/>
      <c r="H15" s="22" t="s">
        <v>272</v>
      </c>
      <c r="I15" s="23">
        <v>0.05</v>
      </c>
      <c r="J15" s="25"/>
      <c r="K15" s="24">
        <f>K35*F15</f>
        <v>400</v>
      </c>
      <c r="L15" s="5"/>
    </row>
    <row r="16" spans="1:13" ht="12.75" customHeight="1">
      <c r="A16" s="3" t="s">
        <v>273</v>
      </c>
      <c r="B16" s="4" t="e">
        <f t="shared" si="0"/>
        <v>#REF!</v>
      </c>
      <c r="E16" s="4" t="e">
        <f t="shared" si="1"/>
        <v>#REF!</v>
      </c>
      <c r="F16" s="5">
        <v>0.05</v>
      </c>
      <c r="G16" s="5"/>
      <c r="H16" s="22" t="s">
        <v>274</v>
      </c>
      <c r="I16" s="23">
        <v>0.05</v>
      </c>
      <c r="J16" s="25"/>
      <c r="K16" s="24">
        <f>K35*F16</f>
        <v>400</v>
      </c>
      <c r="L16" s="5"/>
    </row>
    <row r="17" spans="1:12" ht="12.75" customHeight="1">
      <c r="A17" s="3" t="s">
        <v>275</v>
      </c>
      <c r="B17" s="4" t="e">
        <f t="shared" si="0"/>
        <v>#REF!</v>
      </c>
      <c r="E17" s="4" t="e">
        <f t="shared" si="1"/>
        <v>#REF!</v>
      </c>
      <c r="F17" s="5">
        <v>0.15</v>
      </c>
      <c r="G17" s="5"/>
      <c r="H17" s="22" t="s">
        <v>276</v>
      </c>
      <c r="I17" s="23">
        <v>0.15</v>
      </c>
      <c r="J17" s="25"/>
      <c r="K17" s="24">
        <f>K35*F17</f>
        <v>1200</v>
      </c>
      <c r="L17" s="5"/>
    </row>
    <row r="18" spans="1:12" ht="12.75" customHeight="1">
      <c r="A18" s="3" t="s">
        <v>277</v>
      </c>
      <c r="B18" s="4" t="e">
        <f t="shared" si="0"/>
        <v>#REF!</v>
      </c>
      <c r="E18" s="4" t="e">
        <f t="shared" si="1"/>
        <v>#REF!</v>
      </c>
      <c r="F18" s="5">
        <v>0.05</v>
      </c>
      <c r="G18" s="5"/>
      <c r="H18" s="22" t="s">
        <v>277</v>
      </c>
      <c r="I18" s="23">
        <v>0.05</v>
      </c>
      <c r="J18" s="25"/>
      <c r="K18" s="24">
        <f>K35*F18</f>
        <v>400</v>
      </c>
      <c r="L18" s="5"/>
    </row>
    <row r="19" spans="1:12" ht="12.75" customHeight="1">
      <c r="A19" s="3" t="s">
        <v>278</v>
      </c>
      <c r="B19" s="4" t="e">
        <f t="shared" si="0"/>
        <v>#REF!</v>
      </c>
      <c r="E19" s="4" t="e">
        <f t="shared" si="1"/>
        <v>#REF!</v>
      </c>
      <c r="I19" s="11"/>
      <c r="J19" s="11"/>
      <c r="K19" s="4"/>
      <c r="L19" s="5"/>
    </row>
    <row r="20" spans="1:12" ht="12.75" customHeight="1">
      <c r="E20" s="4" t="e">
        <f t="shared" si="1"/>
        <v>#REF!</v>
      </c>
      <c r="K20" s="4"/>
      <c r="L20" s="5"/>
    </row>
    <row r="21" spans="1:12" ht="12.75" customHeight="1">
      <c r="E21" s="4"/>
      <c r="F21" s="5">
        <f>SUM(F13:F18)</f>
        <v>0.90000000000000024</v>
      </c>
      <c r="H21" s="1421" t="s">
        <v>279</v>
      </c>
      <c r="I21" s="1422"/>
      <c r="J21" s="26"/>
      <c r="K21" s="27">
        <f>SUM(K14:K18)</f>
        <v>4000</v>
      </c>
      <c r="L21" s="5"/>
    </row>
    <row r="22" spans="1:12" ht="12.75" customHeight="1">
      <c r="E22" s="4"/>
      <c r="H22" s="1423" t="s">
        <v>280</v>
      </c>
      <c r="I22" s="1424"/>
      <c r="J22" s="28"/>
      <c r="K22" s="12">
        <f>SUM(K13:K18)</f>
        <v>7200</v>
      </c>
      <c r="L22" s="5"/>
    </row>
    <row r="23" spans="1:12" ht="12.75" customHeight="1">
      <c r="E23" s="4"/>
      <c r="K23" s="4"/>
      <c r="L23" s="5"/>
    </row>
    <row r="24" spans="1:12" ht="12.75" customHeight="1">
      <c r="E24" s="4"/>
      <c r="K24" s="4"/>
      <c r="L24" s="5"/>
    </row>
    <row r="25" spans="1:12" ht="12.75" customHeight="1">
      <c r="E25" s="4" t="e">
        <f>#REF!</f>
        <v>#REF!</v>
      </c>
      <c r="K25" s="4"/>
      <c r="L25" s="5"/>
    </row>
    <row r="26" spans="1:12" ht="12.75" customHeight="1">
      <c r="E26" s="4" t="e">
        <f>SUM(E13:E18)+E25</f>
        <v>#REF!</v>
      </c>
      <c r="K26" s="4"/>
      <c r="L26" s="5"/>
    </row>
    <row r="27" spans="1:12" ht="12.75" customHeight="1">
      <c r="E27" s="4"/>
      <c r="K27" s="4"/>
      <c r="L27" s="5"/>
    </row>
    <row r="28" spans="1:12" ht="12.75" customHeight="1">
      <c r="E28" s="4"/>
      <c r="K28" s="4"/>
      <c r="L28" s="5"/>
    </row>
    <row r="29" spans="1:12" ht="12.75" customHeight="1">
      <c r="E29" s="4"/>
      <c r="K29" s="4"/>
      <c r="L29" s="5"/>
    </row>
    <row r="30" spans="1:12" ht="12.75" customHeight="1">
      <c r="E30" s="4"/>
      <c r="K30" s="4"/>
      <c r="L30" s="5"/>
    </row>
    <row r="31" spans="1:12" ht="12.75" customHeight="1">
      <c r="E31" s="4"/>
      <c r="K31" s="4"/>
      <c r="L31" s="5"/>
    </row>
    <row r="32" spans="1:12" ht="12.75" customHeight="1">
      <c r="E32" s="4"/>
      <c r="K32" s="4"/>
      <c r="L32" s="5"/>
    </row>
    <row r="33" spans="5:12" ht="12.75" customHeight="1">
      <c r="E33" s="4"/>
      <c r="K33" s="4"/>
      <c r="L33" s="5"/>
    </row>
    <row r="34" spans="5:12" ht="12.75" customHeight="1">
      <c r="E34" s="4"/>
      <c r="K34" s="4"/>
      <c r="L34" s="5"/>
    </row>
    <row r="35" spans="5:12" ht="12.75" customHeight="1">
      <c r="E35" s="4"/>
      <c r="K35" s="4">
        <v>8000</v>
      </c>
      <c r="L35" s="5"/>
    </row>
    <row r="36" spans="5:12" ht="12.75" customHeight="1">
      <c r="E36" s="4"/>
      <c r="K36" s="4"/>
      <c r="L36" s="5"/>
    </row>
    <row r="37" spans="5:12" ht="12.75" customHeight="1">
      <c r="E37" s="4"/>
      <c r="K37" s="5">
        <f>SUM(I13:I19)</f>
        <v>1</v>
      </c>
      <c r="L37" s="5"/>
    </row>
    <row r="38" spans="5:12" ht="12.75" customHeight="1">
      <c r="E38" s="4"/>
      <c r="K38" s="4"/>
      <c r="L38" s="5"/>
    </row>
    <row r="39" spans="5:12" ht="12.75" customHeight="1">
      <c r="E39" s="4"/>
      <c r="K39" s="4"/>
      <c r="L39" s="5"/>
    </row>
    <row r="40" spans="5:12" ht="12.75" customHeight="1">
      <c r="E40" s="4"/>
      <c r="K40" s="4"/>
      <c r="L40" s="5"/>
    </row>
    <row r="41" spans="5:12" ht="12.75" customHeight="1">
      <c r="E41" s="4"/>
      <c r="K41" s="4"/>
      <c r="L41" s="5"/>
    </row>
    <row r="42" spans="5:12" ht="12.75" customHeight="1">
      <c r="E42" s="4"/>
      <c r="K42" s="4"/>
      <c r="L42" s="5"/>
    </row>
    <row r="43" spans="5:12" ht="12.75" customHeight="1">
      <c r="E43" s="4"/>
      <c r="K43" s="4"/>
      <c r="L43" s="5"/>
    </row>
    <row r="44" spans="5:12" ht="12.75" customHeight="1">
      <c r="E44" s="4"/>
      <c r="K44" s="4"/>
      <c r="L44" s="5"/>
    </row>
    <row r="45" spans="5:12" ht="12.75" customHeight="1">
      <c r="E45" s="4"/>
      <c r="K45" s="4"/>
      <c r="L45" s="5"/>
    </row>
    <row r="46" spans="5:12" ht="12.75" customHeight="1">
      <c r="E46" s="4"/>
      <c r="K46" s="4"/>
      <c r="L46" s="5"/>
    </row>
    <row r="47" spans="5:12" ht="12.75" customHeight="1">
      <c r="E47" s="4"/>
      <c r="K47" s="4"/>
      <c r="L47" s="5"/>
    </row>
    <row r="48" spans="5:12" ht="12.75" customHeight="1">
      <c r="E48" s="4"/>
      <c r="K48" s="4"/>
      <c r="L48" s="5"/>
    </row>
    <row r="49" spans="5:12" ht="12.75" customHeight="1">
      <c r="E49" s="4"/>
      <c r="K49" s="4"/>
      <c r="L49" s="5"/>
    </row>
    <row r="50" spans="5:12" ht="12.75" customHeight="1">
      <c r="E50" s="4"/>
      <c r="K50" s="4"/>
      <c r="L50" s="5"/>
    </row>
    <row r="51" spans="5:12" ht="12.75" customHeight="1">
      <c r="E51" s="4"/>
      <c r="K51" s="4"/>
      <c r="L51" s="5"/>
    </row>
    <row r="52" spans="5:12" ht="12.75" customHeight="1">
      <c r="E52" s="4"/>
      <c r="K52" s="4"/>
      <c r="L52" s="5"/>
    </row>
    <row r="53" spans="5:12" ht="12.75" customHeight="1">
      <c r="E53" s="4"/>
      <c r="K53" s="4"/>
      <c r="L53" s="5"/>
    </row>
    <row r="54" spans="5:12" ht="12.75" customHeight="1">
      <c r="E54" s="4"/>
      <c r="K54" s="4"/>
      <c r="L54" s="5"/>
    </row>
    <row r="55" spans="5:12" ht="12.75" customHeight="1">
      <c r="E55" s="4"/>
      <c r="K55" s="4"/>
      <c r="L55" s="5"/>
    </row>
    <row r="56" spans="5:12" ht="12.75" customHeight="1">
      <c r="E56" s="4"/>
      <c r="K56" s="4"/>
      <c r="L56" s="5"/>
    </row>
    <row r="57" spans="5:12" ht="12.75" customHeight="1">
      <c r="E57" s="4"/>
      <c r="K57" s="4"/>
      <c r="L57" s="5"/>
    </row>
    <row r="58" spans="5:12" ht="12.75" customHeight="1">
      <c r="E58" s="4"/>
      <c r="K58" s="4"/>
      <c r="L58" s="5"/>
    </row>
    <row r="59" spans="5:12" ht="12.75" customHeight="1">
      <c r="E59" s="4"/>
      <c r="K59" s="4"/>
      <c r="L59" s="5"/>
    </row>
    <row r="60" spans="5:12" ht="12.75" customHeight="1">
      <c r="E60" s="4"/>
      <c r="K60" s="4"/>
      <c r="L60" s="5"/>
    </row>
    <row r="61" spans="5:12" ht="12.75" customHeight="1">
      <c r="E61" s="4"/>
      <c r="K61" s="4"/>
      <c r="L61" s="5"/>
    </row>
    <row r="62" spans="5:12" ht="12.75" customHeight="1">
      <c r="E62" s="4"/>
      <c r="K62" s="4"/>
      <c r="L62" s="5"/>
    </row>
    <row r="63" spans="5:12" ht="12.75" customHeight="1">
      <c r="E63" s="4"/>
      <c r="K63" s="4"/>
      <c r="L63" s="5"/>
    </row>
    <row r="64" spans="5:12" ht="12.75" customHeight="1">
      <c r="E64" s="4"/>
      <c r="K64" s="4"/>
      <c r="L64" s="5"/>
    </row>
    <row r="65" spans="5:12" ht="12.75" customHeight="1">
      <c r="E65" s="4"/>
      <c r="K65" s="4"/>
      <c r="L65" s="5"/>
    </row>
    <row r="66" spans="5:12" ht="12.75" customHeight="1">
      <c r="E66" s="4"/>
      <c r="K66" s="4"/>
      <c r="L66" s="5"/>
    </row>
    <row r="67" spans="5:12" ht="12.75" customHeight="1">
      <c r="E67" s="4"/>
      <c r="K67" s="4"/>
      <c r="L67" s="5"/>
    </row>
    <row r="68" spans="5:12" ht="12.75" customHeight="1">
      <c r="E68" s="4"/>
      <c r="K68" s="4"/>
      <c r="L68" s="5"/>
    </row>
    <row r="69" spans="5:12" ht="12.75" customHeight="1">
      <c r="E69" s="4"/>
      <c r="K69" s="4"/>
      <c r="L69" s="5"/>
    </row>
    <row r="70" spans="5:12" ht="12.75" customHeight="1">
      <c r="E70" s="4"/>
      <c r="K70" s="4"/>
      <c r="L70" s="5"/>
    </row>
    <row r="71" spans="5:12" ht="12.75" customHeight="1">
      <c r="E71" s="4"/>
      <c r="K71" s="4"/>
      <c r="L71" s="5"/>
    </row>
    <row r="72" spans="5:12" ht="12.75" customHeight="1">
      <c r="E72" s="4"/>
      <c r="K72" s="4"/>
      <c r="L72" s="5"/>
    </row>
    <row r="73" spans="5:12" ht="12.75" customHeight="1">
      <c r="E73" s="4"/>
      <c r="K73" s="4"/>
      <c r="L73" s="5"/>
    </row>
    <row r="74" spans="5:12" ht="12.75" customHeight="1">
      <c r="E74" s="4"/>
      <c r="K74" s="4"/>
      <c r="L74" s="5"/>
    </row>
    <row r="75" spans="5:12" ht="12.75" customHeight="1">
      <c r="E75" s="4"/>
      <c r="K75" s="4"/>
      <c r="L75" s="5"/>
    </row>
    <row r="76" spans="5:12" ht="12.75" customHeight="1">
      <c r="E76" s="4"/>
      <c r="K76" s="4"/>
      <c r="L76" s="5"/>
    </row>
    <row r="77" spans="5:12" ht="12.75" customHeight="1">
      <c r="E77" s="4"/>
      <c r="K77" s="4"/>
      <c r="L77" s="5"/>
    </row>
    <row r="78" spans="5:12" ht="12.75" customHeight="1">
      <c r="E78" s="4"/>
      <c r="K78" s="4"/>
      <c r="L78" s="5"/>
    </row>
    <row r="79" spans="5:12" ht="12.75" customHeight="1">
      <c r="E79" s="4"/>
      <c r="K79" s="4"/>
      <c r="L79" s="5"/>
    </row>
    <row r="80" spans="5:12" ht="12.75" customHeight="1">
      <c r="E80" s="4"/>
      <c r="K80" s="4"/>
      <c r="L80" s="5"/>
    </row>
    <row r="81" spans="5:12" ht="12.75" customHeight="1">
      <c r="E81" s="4"/>
      <c r="K81" s="4"/>
      <c r="L81" s="5"/>
    </row>
    <row r="82" spans="5:12" ht="12.75" customHeight="1">
      <c r="E82" s="4"/>
      <c r="K82" s="4"/>
      <c r="L82" s="5"/>
    </row>
    <row r="83" spans="5:12" ht="12.75" customHeight="1">
      <c r="E83" s="4"/>
      <c r="K83" s="4"/>
      <c r="L83" s="5"/>
    </row>
    <row r="84" spans="5:12" ht="12.75" customHeight="1">
      <c r="E84" s="4"/>
      <c r="K84" s="4"/>
      <c r="L84" s="5"/>
    </row>
    <row r="85" spans="5:12" ht="12.75" customHeight="1">
      <c r="E85" s="4"/>
      <c r="K85" s="4"/>
      <c r="L85" s="5"/>
    </row>
    <row r="86" spans="5:12" ht="12.75" customHeight="1">
      <c r="E86" s="4"/>
      <c r="K86" s="4"/>
      <c r="L86" s="5"/>
    </row>
    <row r="87" spans="5:12" ht="12.75" customHeight="1">
      <c r="E87" s="4"/>
      <c r="K87" s="4"/>
      <c r="L87" s="5"/>
    </row>
    <row r="88" spans="5:12" ht="12.75" customHeight="1">
      <c r="E88" s="4"/>
      <c r="K88" s="4"/>
      <c r="L88" s="5"/>
    </row>
    <row r="89" spans="5:12" ht="12.75" customHeight="1">
      <c r="E89" s="4"/>
      <c r="K89" s="4"/>
      <c r="L89" s="5"/>
    </row>
    <row r="90" spans="5:12" ht="12.75" customHeight="1">
      <c r="E90" s="4"/>
      <c r="K90" s="4"/>
      <c r="L90" s="5"/>
    </row>
    <row r="91" spans="5:12" ht="12.75" customHeight="1">
      <c r="E91" s="4"/>
      <c r="K91" s="4"/>
      <c r="L91" s="5"/>
    </row>
    <row r="92" spans="5:12" ht="12.75" customHeight="1">
      <c r="E92" s="4"/>
      <c r="K92" s="4"/>
      <c r="L92" s="5"/>
    </row>
    <row r="93" spans="5:12" ht="12.75" customHeight="1">
      <c r="E93" s="4"/>
      <c r="K93" s="4"/>
      <c r="L93" s="5"/>
    </row>
    <row r="94" spans="5:12" ht="12.75" customHeight="1">
      <c r="E94" s="4"/>
      <c r="K94" s="4"/>
      <c r="L94" s="5"/>
    </row>
    <row r="95" spans="5:12" ht="12.75" customHeight="1">
      <c r="E95" s="4"/>
      <c r="K95" s="4"/>
      <c r="L95" s="5"/>
    </row>
    <row r="96" spans="5:12" ht="12.75" customHeight="1">
      <c r="E96" s="4"/>
      <c r="K96" s="4"/>
      <c r="L96" s="5"/>
    </row>
    <row r="97" spans="5:12" ht="12.75" customHeight="1">
      <c r="E97" s="4"/>
      <c r="K97" s="4"/>
      <c r="L97" s="5"/>
    </row>
    <row r="98" spans="5:12" ht="12.75" customHeight="1">
      <c r="E98" s="4"/>
      <c r="K98" s="4"/>
      <c r="L98" s="5"/>
    </row>
    <row r="99" spans="5:12" ht="12.75" customHeight="1">
      <c r="E99" s="4"/>
      <c r="K99" s="4"/>
      <c r="L99" s="5"/>
    </row>
    <row r="100" spans="5:12" ht="12.75" customHeight="1">
      <c r="E100" s="4"/>
      <c r="K100" s="4"/>
      <c r="L100" s="5"/>
    </row>
    <row r="101" spans="5:12" ht="12.75" customHeight="1">
      <c r="E101" s="4"/>
      <c r="K101" s="4"/>
      <c r="L101" s="5"/>
    </row>
    <row r="102" spans="5:12" ht="12.75" customHeight="1">
      <c r="E102" s="4"/>
      <c r="K102" s="4"/>
      <c r="L102" s="5"/>
    </row>
    <row r="103" spans="5:12" ht="12.75" customHeight="1">
      <c r="E103" s="4"/>
      <c r="K103" s="4"/>
      <c r="L103" s="5"/>
    </row>
    <row r="104" spans="5:12" ht="12.75" customHeight="1">
      <c r="E104" s="4"/>
      <c r="K104" s="4"/>
      <c r="L104" s="5"/>
    </row>
    <row r="105" spans="5:12" ht="12.75" customHeight="1">
      <c r="E105" s="4"/>
      <c r="K105" s="4"/>
      <c r="L105" s="5"/>
    </row>
    <row r="106" spans="5:12" ht="12.75" customHeight="1">
      <c r="E106" s="4"/>
      <c r="K106" s="4"/>
      <c r="L106" s="5"/>
    </row>
    <row r="107" spans="5:12" ht="12.75" customHeight="1">
      <c r="E107" s="4"/>
      <c r="K107" s="4"/>
      <c r="L107" s="5"/>
    </row>
    <row r="108" spans="5:12" ht="12.75" customHeight="1">
      <c r="E108" s="4"/>
      <c r="K108" s="4"/>
      <c r="L108" s="5"/>
    </row>
    <row r="109" spans="5:12" ht="12.75" customHeight="1">
      <c r="E109" s="4"/>
      <c r="K109" s="4"/>
      <c r="L109" s="5"/>
    </row>
    <row r="110" spans="5:12" ht="12.75" customHeight="1">
      <c r="E110" s="4"/>
      <c r="K110" s="4"/>
      <c r="L110" s="5"/>
    </row>
    <row r="111" spans="5:12" ht="12.75" customHeight="1">
      <c r="E111" s="4"/>
      <c r="K111" s="4"/>
      <c r="L111" s="5"/>
    </row>
    <row r="112" spans="5:12" ht="12.75" customHeight="1">
      <c r="E112" s="4"/>
      <c r="K112" s="4"/>
      <c r="L112" s="5"/>
    </row>
    <row r="113" spans="5:12" ht="12.75" customHeight="1">
      <c r="E113" s="4"/>
      <c r="K113" s="4"/>
      <c r="L113" s="5"/>
    </row>
    <row r="114" spans="5:12" ht="12.75" customHeight="1">
      <c r="E114" s="4"/>
      <c r="K114" s="4"/>
      <c r="L114" s="5"/>
    </row>
    <row r="115" spans="5:12" ht="12.75" customHeight="1">
      <c r="E115" s="4"/>
      <c r="K115" s="4"/>
      <c r="L115" s="5"/>
    </row>
    <row r="116" spans="5:12" ht="12.75" customHeight="1">
      <c r="E116" s="4"/>
      <c r="K116" s="4"/>
      <c r="L116" s="5"/>
    </row>
    <row r="117" spans="5:12" ht="12.75" customHeight="1">
      <c r="E117" s="4"/>
      <c r="K117" s="4"/>
      <c r="L117" s="5"/>
    </row>
    <row r="118" spans="5:12" ht="12.75" customHeight="1">
      <c r="E118" s="4"/>
      <c r="K118" s="4"/>
      <c r="L118" s="5"/>
    </row>
    <row r="119" spans="5:12" ht="12.75" customHeight="1">
      <c r="E119" s="4"/>
      <c r="K119" s="4"/>
      <c r="L119" s="5"/>
    </row>
    <row r="120" spans="5:12" ht="12.75" customHeight="1">
      <c r="E120" s="4"/>
      <c r="K120" s="4"/>
      <c r="L120" s="5"/>
    </row>
    <row r="121" spans="5:12" ht="12.75" customHeight="1">
      <c r="E121" s="4"/>
      <c r="K121" s="4"/>
      <c r="L121" s="5"/>
    </row>
    <row r="122" spans="5:12" ht="12.75" customHeight="1">
      <c r="E122" s="4"/>
      <c r="K122" s="4"/>
      <c r="L122" s="5"/>
    </row>
    <row r="123" spans="5:12" ht="12.75" customHeight="1">
      <c r="E123" s="4"/>
      <c r="K123" s="4"/>
      <c r="L123" s="5"/>
    </row>
    <row r="124" spans="5:12" ht="12.75" customHeight="1">
      <c r="E124" s="4"/>
      <c r="K124" s="4"/>
      <c r="L124" s="5"/>
    </row>
    <row r="125" spans="5:12" ht="12.75" customHeight="1">
      <c r="E125" s="4"/>
      <c r="K125" s="4"/>
      <c r="L125" s="5"/>
    </row>
    <row r="126" spans="5:12" ht="12.75" customHeight="1">
      <c r="E126" s="4"/>
      <c r="K126" s="4"/>
      <c r="L126" s="5"/>
    </row>
    <row r="127" spans="5:12" ht="12.75" customHeight="1">
      <c r="E127" s="4"/>
      <c r="K127" s="4"/>
      <c r="L127" s="5"/>
    </row>
    <row r="128" spans="5:12" ht="12.75" customHeight="1">
      <c r="E128" s="4"/>
      <c r="K128" s="4"/>
      <c r="L128" s="5"/>
    </row>
    <row r="129" spans="5:12" ht="12.75" customHeight="1">
      <c r="E129" s="4"/>
      <c r="K129" s="4"/>
      <c r="L129" s="5"/>
    </row>
    <row r="130" spans="5:12" ht="12.75" customHeight="1">
      <c r="E130" s="4"/>
      <c r="K130" s="4"/>
      <c r="L130" s="5"/>
    </row>
    <row r="131" spans="5:12" ht="12.75" customHeight="1">
      <c r="E131" s="4"/>
      <c r="K131" s="4"/>
      <c r="L131" s="5"/>
    </row>
    <row r="132" spans="5:12" ht="12.75" customHeight="1">
      <c r="E132" s="4"/>
      <c r="K132" s="4"/>
      <c r="L132" s="5"/>
    </row>
    <row r="133" spans="5:12" ht="12.75" customHeight="1">
      <c r="E133" s="4"/>
      <c r="K133" s="4"/>
      <c r="L133" s="5"/>
    </row>
    <row r="134" spans="5:12" ht="12.75" customHeight="1">
      <c r="E134" s="4"/>
      <c r="K134" s="4"/>
      <c r="L134" s="5"/>
    </row>
    <row r="135" spans="5:12" ht="12.75" customHeight="1">
      <c r="E135" s="4"/>
      <c r="K135" s="4"/>
      <c r="L135" s="5"/>
    </row>
    <row r="136" spans="5:12" ht="12.75" customHeight="1">
      <c r="E136" s="4"/>
      <c r="K136" s="4"/>
      <c r="L136" s="5"/>
    </row>
    <row r="137" spans="5:12" ht="12.75" customHeight="1">
      <c r="E137" s="4"/>
      <c r="K137" s="4"/>
      <c r="L137" s="5"/>
    </row>
    <row r="138" spans="5:12" ht="12.75" customHeight="1">
      <c r="E138" s="4"/>
      <c r="K138" s="4"/>
      <c r="L138" s="5"/>
    </row>
    <row r="139" spans="5:12" ht="12.75" customHeight="1">
      <c r="E139" s="4"/>
      <c r="K139" s="4"/>
      <c r="L139" s="5"/>
    </row>
    <row r="140" spans="5:12" ht="12.75" customHeight="1">
      <c r="E140" s="4"/>
      <c r="K140" s="4"/>
      <c r="L140" s="5"/>
    </row>
    <row r="141" spans="5:12" ht="12.75" customHeight="1">
      <c r="E141" s="4"/>
      <c r="K141" s="4"/>
      <c r="L141" s="5"/>
    </row>
    <row r="142" spans="5:12" ht="12.75" customHeight="1">
      <c r="E142" s="4"/>
      <c r="K142" s="4"/>
      <c r="L142" s="5"/>
    </row>
    <row r="143" spans="5:12" ht="12.75" customHeight="1">
      <c r="E143" s="4"/>
      <c r="K143" s="4"/>
      <c r="L143" s="5"/>
    </row>
    <row r="144" spans="5:12" ht="12.75" customHeight="1">
      <c r="E144" s="4"/>
      <c r="K144" s="4"/>
      <c r="L144" s="5"/>
    </row>
    <row r="145" spans="5:12" ht="12.75" customHeight="1">
      <c r="E145" s="4"/>
      <c r="K145" s="4"/>
      <c r="L145" s="5"/>
    </row>
    <row r="146" spans="5:12" ht="12.75" customHeight="1">
      <c r="E146" s="4"/>
      <c r="K146" s="4"/>
      <c r="L146" s="5"/>
    </row>
    <row r="147" spans="5:12" ht="12.75" customHeight="1">
      <c r="E147" s="4"/>
      <c r="K147" s="4"/>
      <c r="L147" s="5"/>
    </row>
    <row r="148" spans="5:12" ht="12.75" customHeight="1">
      <c r="E148" s="4"/>
      <c r="K148" s="4"/>
      <c r="L148" s="5"/>
    </row>
    <row r="149" spans="5:12" ht="12.75" customHeight="1">
      <c r="E149" s="4"/>
      <c r="K149" s="4"/>
      <c r="L149" s="5"/>
    </row>
    <row r="150" spans="5:12" ht="12.75" customHeight="1">
      <c r="E150" s="4"/>
      <c r="K150" s="4"/>
      <c r="L150" s="5"/>
    </row>
    <row r="151" spans="5:12" ht="12.75" customHeight="1">
      <c r="E151" s="4"/>
      <c r="K151" s="4"/>
      <c r="L151" s="5"/>
    </row>
    <row r="152" spans="5:12" ht="12.75" customHeight="1">
      <c r="E152" s="4"/>
      <c r="K152" s="4"/>
      <c r="L152" s="5"/>
    </row>
    <row r="153" spans="5:12" ht="12.75" customHeight="1">
      <c r="E153" s="4"/>
      <c r="K153" s="4"/>
      <c r="L153" s="5"/>
    </row>
    <row r="154" spans="5:12" ht="12.75" customHeight="1">
      <c r="E154" s="4"/>
      <c r="K154" s="4"/>
      <c r="L154" s="5"/>
    </row>
    <row r="155" spans="5:12" ht="12.75" customHeight="1">
      <c r="E155" s="4"/>
      <c r="K155" s="4"/>
      <c r="L155" s="5"/>
    </row>
    <row r="156" spans="5:12" ht="12.75" customHeight="1">
      <c r="E156" s="4"/>
      <c r="K156" s="4"/>
      <c r="L156" s="5"/>
    </row>
    <row r="157" spans="5:12" ht="12.75" customHeight="1">
      <c r="E157" s="4"/>
      <c r="K157" s="4"/>
      <c r="L157" s="5"/>
    </row>
    <row r="158" spans="5:12" ht="12.75" customHeight="1">
      <c r="E158" s="4"/>
      <c r="K158" s="4"/>
      <c r="L158" s="5"/>
    </row>
    <row r="159" spans="5:12" ht="12.75" customHeight="1">
      <c r="E159" s="4"/>
      <c r="K159" s="4"/>
      <c r="L159" s="5"/>
    </row>
    <row r="160" spans="5:12" ht="12.75" customHeight="1">
      <c r="E160" s="4"/>
      <c r="K160" s="4"/>
      <c r="L160" s="5"/>
    </row>
    <row r="161" spans="5:12" ht="12.75" customHeight="1">
      <c r="E161" s="4"/>
      <c r="K161" s="4"/>
      <c r="L161" s="5"/>
    </row>
    <row r="162" spans="5:12" ht="12.75" customHeight="1">
      <c r="E162" s="4"/>
      <c r="K162" s="4"/>
      <c r="L162" s="5"/>
    </row>
    <row r="163" spans="5:12" ht="12.75" customHeight="1">
      <c r="E163" s="4"/>
      <c r="K163" s="4"/>
      <c r="L163" s="5"/>
    </row>
    <row r="164" spans="5:12" ht="12.75" customHeight="1">
      <c r="E164" s="4"/>
      <c r="K164" s="4"/>
      <c r="L164" s="5"/>
    </row>
    <row r="165" spans="5:12" ht="12.75" customHeight="1">
      <c r="E165" s="4"/>
      <c r="K165" s="4"/>
      <c r="L165" s="5"/>
    </row>
    <row r="166" spans="5:12" ht="12.75" customHeight="1">
      <c r="E166" s="4"/>
      <c r="K166" s="4"/>
      <c r="L166" s="5"/>
    </row>
    <row r="167" spans="5:12" ht="12.75" customHeight="1">
      <c r="E167" s="4"/>
      <c r="K167" s="4"/>
      <c r="L167" s="5"/>
    </row>
    <row r="168" spans="5:12" ht="12.75" customHeight="1">
      <c r="E168" s="4"/>
      <c r="K168" s="4"/>
      <c r="L168" s="5"/>
    </row>
    <row r="169" spans="5:12" ht="12.75" customHeight="1">
      <c r="E169" s="4"/>
      <c r="K169" s="4"/>
      <c r="L169" s="5"/>
    </row>
    <row r="170" spans="5:12" ht="12.75" customHeight="1">
      <c r="E170" s="4"/>
      <c r="K170" s="4"/>
      <c r="L170" s="5"/>
    </row>
    <row r="171" spans="5:12" ht="12.75" customHeight="1">
      <c r="E171" s="4"/>
      <c r="K171" s="4"/>
      <c r="L171" s="5"/>
    </row>
    <row r="172" spans="5:12" ht="12.75" customHeight="1">
      <c r="E172" s="4"/>
      <c r="K172" s="4"/>
      <c r="L172" s="5"/>
    </row>
    <row r="173" spans="5:12" ht="12.75" customHeight="1">
      <c r="E173" s="4"/>
      <c r="K173" s="4"/>
      <c r="L173" s="5"/>
    </row>
    <row r="174" spans="5:12" ht="12.75" customHeight="1">
      <c r="E174" s="4"/>
      <c r="K174" s="4"/>
      <c r="L174" s="5"/>
    </row>
    <row r="175" spans="5:12" ht="12.75" customHeight="1">
      <c r="E175" s="4"/>
      <c r="K175" s="4"/>
      <c r="L175" s="5"/>
    </row>
    <row r="176" spans="5:12" ht="12.75" customHeight="1">
      <c r="E176" s="4"/>
      <c r="K176" s="4"/>
      <c r="L176" s="5"/>
    </row>
    <row r="177" spans="5:12" ht="12.75" customHeight="1">
      <c r="E177" s="4"/>
      <c r="K177" s="4"/>
      <c r="L177" s="5"/>
    </row>
    <row r="178" spans="5:12" ht="12.75" customHeight="1">
      <c r="E178" s="4"/>
      <c r="K178" s="4"/>
      <c r="L178" s="5"/>
    </row>
    <row r="179" spans="5:12" ht="12.75" customHeight="1">
      <c r="E179" s="4"/>
      <c r="K179" s="4"/>
      <c r="L179" s="5"/>
    </row>
    <row r="180" spans="5:12" ht="12.75" customHeight="1">
      <c r="E180" s="4"/>
      <c r="K180" s="4"/>
      <c r="L180" s="5"/>
    </row>
    <row r="181" spans="5:12" ht="12.75" customHeight="1">
      <c r="E181" s="4"/>
      <c r="K181" s="4"/>
      <c r="L181" s="5"/>
    </row>
    <row r="182" spans="5:12" ht="12.75" customHeight="1">
      <c r="E182" s="4"/>
      <c r="K182" s="4"/>
      <c r="L182" s="5"/>
    </row>
    <row r="183" spans="5:12" ht="12.75" customHeight="1">
      <c r="E183" s="4"/>
      <c r="K183" s="4"/>
      <c r="L183" s="5"/>
    </row>
    <row r="184" spans="5:12" ht="12.75" customHeight="1">
      <c r="E184" s="4"/>
      <c r="K184" s="4"/>
      <c r="L184" s="5"/>
    </row>
    <row r="185" spans="5:12" ht="12.75" customHeight="1">
      <c r="E185" s="4"/>
      <c r="K185" s="4"/>
      <c r="L185" s="5"/>
    </row>
    <row r="186" spans="5:12" ht="12.75" customHeight="1">
      <c r="E186" s="4"/>
      <c r="K186" s="4"/>
      <c r="L186" s="5"/>
    </row>
    <row r="187" spans="5:12" ht="12.75" customHeight="1">
      <c r="E187" s="4"/>
      <c r="K187" s="4"/>
      <c r="L187" s="5"/>
    </row>
    <row r="188" spans="5:12" ht="12.75" customHeight="1">
      <c r="E188" s="4"/>
      <c r="K188" s="4"/>
      <c r="L188" s="5"/>
    </row>
    <row r="189" spans="5:12" ht="12.75" customHeight="1">
      <c r="E189" s="4"/>
      <c r="K189" s="4"/>
      <c r="L189" s="5"/>
    </row>
    <row r="190" spans="5:12" ht="12.75" customHeight="1">
      <c r="E190" s="4"/>
      <c r="K190" s="4"/>
      <c r="L190" s="5"/>
    </row>
    <row r="191" spans="5:12" ht="12.75" customHeight="1">
      <c r="E191" s="4"/>
      <c r="K191" s="4"/>
      <c r="L191" s="5"/>
    </row>
    <row r="192" spans="5:12" ht="12.75" customHeight="1">
      <c r="E192" s="4"/>
      <c r="K192" s="4"/>
      <c r="L192" s="5"/>
    </row>
    <row r="193" spans="5:12" ht="12.75" customHeight="1">
      <c r="E193" s="4"/>
      <c r="K193" s="4"/>
      <c r="L193" s="5"/>
    </row>
    <row r="194" spans="5:12" ht="12.75" customHeight="1">
      <c r="E194" s="4"/>
      <c r="K194" s="4"/>
      <c r="L194" s="5"/>
    </row>
    <row r="195" spans="5:12" ht="12.75" customHeight="1">
      <c r="E195" s="4"/>
      <c r="K195" s="4"/>
      <c r="L195" s="5"/>
    </row>
    <row r="196" spans="5:12" ht="12.75" customHeight="1">
      <c r="E196" s="4"/>
      <c r="K196" s="4"/>
      <c r="L196" s="5"/>
    </row>
    <row r="197" spans="5:12" ht="12.75" customHeight="1">
      <c r="E197" s="4"/>
      <c r="K197" s="4"/>
      <c r="L197" s="5"/>
    </row>
    <row r="198" spans="5:12" ht="12.75" customHeight="1">
      <c r="E198" s="4"/>
      <c r="K198" s="4"/>
      <c r="L198" s="5"/>
    </row>
    <row r="199" spans="5:12" ht="12.75" customHeight="1">
      <c r="E199" s="4"/>
      <c r="K199" s="4"/>
      <c r="L199" s="5"/>
    </row>
    <row r="200" spans="5:12" ht="12.75" customHeight="1">
      <c r="E200" s="4"/>
      <c r="K200" s="4"/>
      <c r="L200" s="5"/>
    </row>
    <row r="201" spans="5:12" ht="12.75" customHeight="1">
      <c r="E201" s="4"/>
      <c r="K201" s="4"/>
      <c r="L201" s="5"/>
    </row>
    <row r="202" spans="5:12" ht="12.75" customHeight="1">
      <c r="E202" s="4"/>
      <c r="K202" s="4"/>
      <c r="L202" s="5"/>
    </row>
    <row r="203" spans="5:12" ht="12.75" customHeight="1">
      <c r="E203" s="4"/>
      <c r="K203" s="4"/>
      <c r="L203" s="5"/>
    </row>
    <row r="204" spans="5:12" ht="12.75" customHeight="1">
      <c r="E204" s="4"/>
      <c r="K204" s="4"/>
      <c r="L204" s="5"/>
    </row>
    <row r="205" spans="5:12" ht="12.75" customHeight="1">
      <c r="E205" s="4"/>
      <c r="K205" s="4"/>
      <c r="L205" s="5"/>
    </row>
    <row r="206" spans="5:12" ht="12.75" customHeight="1">
      <c r="E206" s="4"/>
      <c r="K206" s="4"/>
      <c r="L206" s="5"/>
    </row>
    <row r="207" spans="5:12" ht="12.75" customHeight="1">
      <c r="E207" s="4"/>
      <c r="K207" s="4"/>
      <c r="L207" s="5"/>
    </row>
    <row r="208" spans="5:12" ht="12.75" customHeight="1">
      <c r="E208" s="4"/>
      <c r="K208" s="4"/>
      <c r="L208" s="5"/>
    </row>
    <row r="209" spans="5:12" ht="12.75" customHeight="1">
      <c r="E209" s="4"/>
      <c r="K209" s="4"/>
      <c r="L209" s="5"/>
    </row>
    <row r="210" spans="5:12" ht="12.75" customHeight="1">
      <c r="E210" s="4"/>
      <c r="K210" s="4"/>
      <c r="L210" s="5"/>
    </row>
    <row r="211" spans="5:12" ht="12.75" customHeight="1">
      <c r="E211" s="4"/>
      <c r="K211" s="4"/>
      <c r="L211" s="5"/>
    </row>
    <row r="212" spans="5:12" ht="12.75" customHeight="1">
      <c r="E212" s="4"/>
      <c r="K212" s="4"/>
      <c r="L212" s="5"/>
    </row>
    <row r="213" spans="5:12" ht="12.75" customHeight="1">
      <c r="E213" s="4"/>
      <c r="K213" s="4"/>
      <c r="L213" s="5"/>
    </row>
    <row r="214" spans="5:12" ht="12.75" customHeight="1">
      <c r="E214" s="4"/>
      <c r="K214" s="4"/>
      <c r="L214" s="5"/>
    </row>
    <row r="215" spans="5:12" ht="12.75" customHeight="1">
      <c r="E215" s="4"/>
      <c r="K215" s="4"/>
      <c r="L215" s="5"/>
    </row>
    <row r="216" spans="5:12" ht="12.75" customHeight="1">
      <c r="E216" s="4"/>
      <c r="K216" s="4"/>
      <c r="L216" s="5"/>
    </row>
    <row r="217" spans="5:12" ht="12.75" customHeight="1">
      <c r="E217" s="4"/>
      <c r="K217" s="4"/>
      <c r="L217" s="5"/>
    </row>
    <row r="218" spans="5:12" ht="12.75" customHeight="1">
      <c r="E218" s="4"/>
      <c r="K218" s="4"/>
      <c r="L218" s="5"/>
    </row>
    <row r="219" spans="5:12" ht="12.75" customHeight="1">
      <c r="E219" s="4"/>
      <c r="K219" s="4"/>
      <c r="L219" s="5"/>
    </row>
    <row r="220" spans="5:12" ht="12.75" customHeight="1">
      <c r="E220" s="4"/>
      <c r="K220" s="4"/>
      <c r="L220" s="5"/>
    </row>
    <row r="221" spans="5:12" ht="12.75" customHeight="1">
      <c r="E221" s="4"/>
      <c r="K221" s="4"/>
      <c r="L221" s="5"/>
    </row>
    <row r="222" spans="5:12" ht="12.75" customHeight="1">
      <c r="E222" s="4"/>
      <c r="K222" s="4"/>
      <c r="L222" s="5"/>
    </row>
    <row r="223" spans="5:12" ht="12.75" customHeight="1">
      <c r="E223" s="4"/>
      <c r="K223" s="4"/>
      <c r="L223" s="5"/>
    </row>
    <row r="224" spans="5:12" ht="12.75" customHeight="1">
      <c r="E224" s="4"/>
      <c r="K224" s="4"/>
      <c r="L224" s="5"/>
    </row>
    <row r="225" spans="5:12" ht="12.75" customHeight="1">
      <c r="E225" s="4"/>
      <c r="K225" s="4"/>
      <c r="L225" s="5"/>
    </row>
    <row r="226" spans="5:12" ht="12.75" customHeight="1">
      <c r="E226" s="4"/>
      <c r="K226" s="4"/>
      <c r="L226" s="5"/>
    </row>
    <row r="227" spans="5:12" ht="12.75" customHeight="1">
      <c r="E227" s="4"/>
      <c r="K227" s="4"/>
      <c r="L227" s="5"/>
    </row>
    <row r="228" spans="5:12" ht="12.75" customHeight="1">
      <c r="E228" s="4"/>
      <c r="K228" s="4"/>
      <c r="L228" s="5"/>
    </row>
    <row r="229" spans="5:12" ht="12.75" customHeight="1">
      <c r="E229" s="4"/>
      <c r="K229" s="4"/>
      <c r="L229" s="5"/>
    </row>
    <row r="230" spans="5:12" ht="12.75" customHeight="1">
      <c r="E230" s="4"/>
      <c r="K230" s="4"/>
      <c r="L230" s="5"/>
    </row>
    <row r="231" spans="5:12" ht="12.75" customHeight="1">
      <c r="E231" s="4"/>
      <c r="K231" s="4"/>
      <c r="L231" s="5"/>
    </row>
    <row r="232" spans="5:12" ht="12.75" customHeight="1">
      <c r="E232" s="4"/>
      <c r="K232" s="4"/>
      <c r="L232" s="5"/>
    </row>
    <row r="233" spans="5:12" ht="12.75" customHeight="1">
      <c r="E233" s="4"/>
      <c r="K233" s="4"/>
      <c r="L233" s="5"/>
    </row>
    <row r="234" spans="5:12" ht="12.75" customHeight="1">
      <c r="E234" s="4"/>
      <c r="K234" s="4"/>
      <c r="L234" s="5"/>
    </row>
    <row r="235" spans="5:12" ht="12.75" customHeight="1">
      <c r="E235" s="4"/>
      <c r="K235" s="4"/>
      <c r="L235" s="5"/>
    </row>
    <row r="236" spans="5:12" ht="12.75" customHeight="1">
      <c r="E236" s="4"/>
      <c r="K236" s="4"/>
      <c r="L236" s="5"/>
    </row>
    <row r="237" spans="5:12" ht="12.75" customHeight="1">
      <c r="E237" s="4"/>
      <c r="K237" s="4"/>
      <c r="L237" s="5"/>
    </row>
    <row r="238" spans="5:12" ht="12.75" customHeight="1">
      <c r="E238" s="4"/>
      <c r="K238" s="4"/>
      <c r="L238" s="5"/>
    </row>
    <row r="239" spans="5:12" ht="12.75" customHeight="1">
      <c r="E239" s="4"/>
      <c r="K239" s="4"/>
      <c r="L239" s="5"/>
    </row>
    <row r="240" spans="5:12" ht="12.75" customHeight="1">
      <c r="E240" s="4"/>
      <c r="K240" s="4"/>
      <c r="L240" s="5"/>
    </row>
    <row r="241" spans="5:12" ht="12.75" customHeight="1">
      <c r="E241" s="4"/>
      <c r="K241" s="4"/>
      <c r="L241" s="5"/>
    </row>
    <row r="242" spans="5:12" ht="12.75" customHeight="1">
      <c r="E242" s="4"/>
      <c r="K242" s="4"/>
      <c r="L242" s="5"/>
    </row>
    <row r="243" spans="5:12" ht="12.75" customHeight="1">
      <c r="E243" s="4"/>
      <c r="K243" s="4"/>
      <c r="L243" s="5"/>
    </row>
    <row r="244" spans="5:12" ht="12.75" customHeight="1">
      <c r="E244" s="4"/>
      <c r="K244" s="4"/>
      <c r="L244" s="5"/>
    </row>
    <row r="245" spans="5:12" ht="12.75" customHeight="1">
      <c r="E245" s="4"/>
      <c r="K245" s="4"/>
      <c r="L245" s="5"/>
    </row>
    <row r="246" spans="5:12" ht="12.75" customHeight="1">
      <c r="E246" s="4"/>
      <c r="K246" s="4"/>
      <c r="L246" s="5"/>
    </row>
    <row r="247" spans="5:12" ht="12.75" customHeight="1">
      <c r="E247" s="4"/>
      <c r="K247" s="4"/>
      <c r="L247" s="5"/>
    </row>
    <row r="248" spans="5:12" ht="12.75" customHeight="1">
      <c r="E248" s="4"/>
      <c r="K248" s="4"/>
      <c r="L248" s="5"/>
    </row>
    <row r="249" spans="5:12" ht="12.75" customHeight="1">
      <c r="E249" s="4"/>
      <c r="K249" s="4"/>
      <c r="L249" s="5"/>
    </row>
    <row r="250" spans="5:12" ht="12.75" customHeight="1">
      <c r="E250" s="4"/>
      <c r="K250" s="4"/>
      <c r="L250" s="5"/>
    </row>
    <row r="251" spans="5:12" ht="12.75" customHeight="1">
      <c r="E251" s="4"/>
      <c r="K251" s="4"/>
      <c r="L251" s="5"/>
    </row>
    <row r="252" spans="5:12" ht="12.75" customHeight="1">
      <c r="E252" s="4"/>
      <c r="K252" s="4"/>
      <c r="L252" s="5"/>
    </row>
    <row r="253" spans="5:12" ht="12.75" customHeight="1">
      <c r="E253" s="4"/>
      <c r="K253" s="4"/>
      <c r="L253" s="5"/>
    </row>
    <row r="254" spans="5:12" ht="12.75" customHeight="1">
      <c r="E254" s="4"/>
      <c r="K254" s="4"/>
      <c r="L254" s="5"/>
    </row>
    <row r="255" spans="5:12" ht="12.75" customHeight="1">
      <c r="E255" s="4"/>
      <c r="K255" s="4"/>
      <c r="L255" s="5"/>
    </row>
    <row r="256" spans="5:12" ht="12.75" customHeight="1">
      <c r="E256" s="4"/>
      <c r="K256" s="4"/>
      <c r="L256" s="5"/>
    </row>
    <row r="257" spans="5:12" ht="12.75" customHeight="1">
      <c r="E257" s="4"/>
      <c r="K257" s="4"/>
      <c r="L257" s="5"/>
    </row>
    <row r="258" spans="5:12" ht="12.75" customHeight="1">
      <c r="E258" s="4"/>
      <c r="K258" s="4"/>
      <c r="L258" s="5"/>
    </row>
    <row r="259" spans="5:12" ht="12.75" customHeight="1">
      <c r="E259" s="4"/>
      <c r="K259" s="4"/>
      <c r="L259" s="5"/>
    </row>
    <row r="260" spans="5:12" ht="12.75" customHeight="1">
      <c r="E260" s="4"/>
      <c r="K260" s="4"/>
      <c r="L260" s="5"/>
    </row>
    <row r="261" spans="5:12" ht="12.75" customHeight="1">
      <c r="E261" s="4"/>
      <c r="K261" s="4"/>
      <c r="L261" s="5"/>
    </row>
    <row r="262" spans="5:12" ht="12.75" customHeight="1">
      <c r="E262" s="4"/>
      <c r="K262" s="4"/>
      <c r="L262" s="5"/>
    </row>
    <row r="263" spans="5:12" ht="12.75" customHeight="1">
      <c r="E263" s="4"/>
      <c r="K263" s="4"/>
      <c r="L263" s="5"/>
    </row>
    <row r="264" spans="5:12" ht="12.75" customHeight="1">
      <c r="E264" s="4"/>
      <c r="K264" s="4"/>
      <c r="L264" s="5"/>
    </row>
    <row r="265" spans="5:12" ht="12.75" customHeight="1">
      <c r="E265" s="4"/>
      <c r="K265" s="4"/>
      <c r="L265" s="5"/>
    </row>
    <row r="266" spans="5:12" ht="12.75" customHeight="1">
      <c r="E266" s="4"/>
      <c r="K266" s="4"/>
      <c r="L266" s="5"/>
    </row>
    <row r="267" spans="5:12" ht="12.75" customHeight="1">
      <c r="E267" s="4"/>
      <c r="K267" s="4"/>
      <c r="L267" s="5"/>
    </row>
    <row r="268" spans="5:12" ht="12.75" customHeight="1">
      <c r="E268" s="4"/>
      <c r="K268" s="4"/>
      <c r="L268" s="5"/>
    </row>
    <row r="269" spans="5:12" ht="12.75" customHeight="1">
      <c r="E269" s="4"/>
      <c r="K269" s="4"/>
      <c r="L269" s="5"/>
    </row>
    <row r="270" spans="5:12" ht="12.75" customHeight="1">
      <c r="E270" s="4"/>
      <c r="K270" s="4"/>
      <c r="L270" s="5"/>
    </row>
    <row r="271" spans="5:12" ht="12.75" customHeight="1">
      <c r="E271" s="4"/>
      <c r="K271" s="4"/>
      <c r="L271" s="5"/>
    </row>
    <row r="272" spans="5:12" ht="12.75" customHeight="1">
      <c r="E272" s="4"/>
      <c r="K272" s="4"/>
      <c r="L272" s="5"/>
    </row>
    <row r="273" spans="5:12" ht="12.75" customHeight="1">
      <c r="E273" s="4"/>
      <c r="K273" s="4"/>
      <c r="L273" s="5"/>
    </row>
    <row r="274" spans="5:12" ht="12.75" customHeight="1">
      <c r="E274" s="4"/>
      <c r="K274" s="4"/>
      <c r="L274" s="5"/>
    </row>
    <row r="275" spans="5:12" ht="12.75" customHeight="1">
      <c r="E275" s="4"/>
      <c r="K275" s="4"/>
      <c r="L275" s="5"/>
    </row>
    <row r="276" spans="5:12" ht="12.75" customHeight="1">
      <c r="E276" s="4"/>
      <c r="K276" s="4"/>
      <c r="L276" s="5"/>
    </row>
    <row r="277" spans="5:12" ht="12.75" customHeight="1">
      <c r="E277" s="4"/>
      <c r="K277" s="4"/>
      <c r="L277" s="5"/>
    </row>
    <row r="278" spans="5:12" ht="12.75" customHeight="1">
      <c r="E278" s="4"/>
      <c r="K278" s="4"/>
      <c r="L278" s="5"/>
    </row>
    <row r="279" spans="5:12" ht="12.75" customHeight="1">
      <c r="E279" s="4"/>
      <c r="K279" s="4"/>
      <c r="L279" s="5"/>
    </row>
    <row r="280" spans="5:12" ht="12.75" customHeight="1">
      <c r="E280" s="4"/>
      <c r="K280" s="4"/>
      <c r="L280" s="5"/>
    </row>
    <row r="281" spans="5:12" ht="12.75" customHeight="1">
      <c r="E281" s="4"/>
      <c r="K281" s="4"/>
      <c r="L281" s="5"/>
    </row>
    <row r="282" spans="5:12" ht="12.75" customHeight="1">
      <c r="E282" s="4"/>
      <c r="K282" s="4"/>
      <c r="L282" s="5"/>
    </row>
    <row r="283" spans="5:12" ht="12.75" customHeight="1">
      <c r="E283" s="4"/>
      <c r="K283" s="4"/>
      <c r="L283" s="5"/>
    </row>
    <row r="284" spans="5:12" ht="12.75" customHeight="1">
      <c r="E284" s="4"/>
      <c r="K284" s="4"/>
      <c r="L284" s="5"/>
    </row>
    <row r="285" spans="5:12" ht="12.75" customHeight="1">
      <c r="E285" s="4"/>
      <c r="K285" s="4"/>
      <c r="L285" s="5"/>
    </row>
    <row r="286" spans="5:12" ht="12.75" customHeight="1">
      <c r="E286" s="4"/>
      <c r="K286" s="4"/>
      <c r="L286" s="5"/>
    </row>
    <row r="287" spans="5:12" ht="12.75" customHeight="1">
      <c r="E287" s="4"/>
      <c r="K287" s="4"/>
      <c r="L287" s="5"/>
    </row>
    <row r="288" spans="5:12" ht="12.75" customHeight="1">
      <c r="E288" s="4"/>
      <c r="K288" s="4"/>
      <c r="L288" s="5"/>
    </row>
    <row r="289" spans="5:12" ht="12.75" customHeight="1">
      <c r="E289" s="4"/>
      <c r="K289" s="4"/>
      <c r="L289" s="5"/>
    </row>
    <row r="290" spans="5:12" ht="12.75" customHeight="1">
      <c r="E290" s="4"/>
      <c r="K290" s="4"/>
      <c r="L290" s="5"/>
    </row>
    <row r="291" spans="5:12" ht="12.75" customHeight="1">
      <c r="E291" s="4"/>
      <c r="K291" s="4"/>
      <c r="L291" s="5"/>
    </row>
    <row r="292" spans="5:12" ht="12.75" customHeight="1">
      <c r="E292" s="4"/>
      <c r="K292" s="4"/>
      <c r="L292" s="5"/>
    </row>
    <row r="293" spans="5:12" ht="12.75" customHeight="1">
      <c r="E293" s="4"/>
      <c r="K293" s="4"/>
      <c r="L293" s="5"/>
    </row>
    <row r="294" spans="5:12" ht="12.75" customHeight="1">
      <c r="E294" s="4"/>
      <c r="K294" s="4"/>
      <c r="L294" s="5"/>
    </row>
    <row r="295" spans="5:12" ht="12.75" customHeight="1">
      <c r="E295" s="4"/>
      <c r="K295" s="4"/>
      <c r="L295" s="5"/>
    </row>
    <row r="296" spans="5:12" ht="12.75" customHeight="1">
      <c r="E296" s="4"/>
      <c r="K296" s="4"/>
      <c r="L296" s="5"/>
    </row>
    <row r="297" spans="5:12" ht="12.75" customHeight="1">
      <c r="E297" s="4"/>
      <c r="K297" s="4"/>
      <c r="L297" s="5"/>
    </row>
    <row r="298" spans="5:12" ht="12.75" customHeight="1">
      <c r="E298" s="4"/>
      <c r="K298" s="4"/>
      <c r="L298" s="5"/>
    </row>
    <row r="299" spans="5:12" ht="12.75" customHeight="1">
      <c r="E299" s="4"/>
      <c r="K299" s="4"/>
      <c r="L299" s="5"/>
    </row>
    <row r="300" spans="5:12" ht="12.75" customHeight="1">
      <c r="E300" s="4"/>
      <c r="K300" s="4"/>
      <c r="L300" s="5"/>
    </row>
    <row r="301" spans="5:12" ht="12.75" customHeight="1">
      <c r="E301" s="4"/>
      <c r="K301" s="4"/>
      <c r="L301" s="5"/>
    </row>
    <row r="302" spans="5:12" ht="12.75" customHeight="1">
      <c r="E302" s="4"/>
      <c r="K302" s="4"/>
      <c r="L302" s="5"/>
    </row>
    <row r="303" spans="5:12" ht="12.75" customHeight="1">
      <c r="E303" s="4"/>
      <c r="K303" s="4"/>
      <c r="L303" s="5"/>
    </row>
    <row r="304" spans="5:12" ht="12.75" customHeight="1">
      <c r="E304" s="4"/>
      <c r="K304" s="4"/>
      <c r="L304" s="5"/>
    </row>
    <row r="305" spans="5:12" ht="12.75" customHeight="1">
      <c r="E305" s="4"/>
      <c r="K305" s="4"/>
      <c r="L305" s="5"/>
    </row>
    <row r="306" spans="5:12" ht="12.75" customHeight="1">
      <c r="E306" s="4"/>
      <c r="K306" s="4"/>
      <c r="L306" s="5"/>
    </row>
    <row r="307" spans="5:12" ht="12.75" customHeight="1">
      <c r="E307" s="4"/>
      <c r="K307" s="4"/>
      <c r="L307" s="5"/>
    </row>
    <row r="308" spans="5:12" ht="12.75" customHeight="1">
      <c r="E308" s="4"/>
      <c r="K308" s="4"/>
      <c r="L308" s="5"/>
    </row>
    <row r="309" spans="5:12" ht="12.75" customHeight="1">
      <c r="E309" s="4"/>
      <c r="K309" s="4"/>
      <c r="L309" s="5"/>
    </row>
    <row r="310" spans="5:12" ht="12.75" customHeight="1">
      <c r="E310" s="4"/>
      <c r="K310" s="4"/>
      <c r="L310" s="5"/>
    </row>
    <row r="311" spans="5:12" ht="12.75" customHeight="1">
      <c r="E311" s="4"/>
      <c r="K311" s="4"/>
      <c r="L311" s="5"/>
    </row>
    <row r="312" spans="5:12" ht="12.75" customHeight="1">
      <c r="E312" s="4"/>
      <c r="K312" s="4"/>
      <c r="L312" s="5"/>
    </row>
    <row r="313" spans="5:12" ht="12.75" customHeight="1">
      <c r="E313" s="4"/>
      <c r="K313" s="4"/>
      <c r="L313" s="5"/>
    </row>
    <row r="314" spans="5:12" ht="12.75" customHeight="1">
      <c r="E314" s="4"/>
      <c r="K314" s="4"/>
      <c r="L314" s="5"/>
    </row>
    <row r="315" spans="5:12" ht="12.75" customHeight="1">
      <c r="E315" s="4"/>
      <c r="K315" s="4"/>
      <c r="L315" s="5"/>
    </row>
    <row r="316" spans="5:12" ht="12.75" customHeight="1">
      <c r="E316" s="4"/>
      <c r="K316" s="4"/>
      <c r="L316" s="5"/>
    </row>
    <row r="317" spans="5:12" ht="12.75" customHeight="1">
      <c r="E317" s="4"/>
      <c r="K317" s="4"/>
      <c r="L317" s="5"/>
    </row>
    <row r="318" spans="5:12" ht="12.75" customHeight="1">
      <c r="E318" s="4"/>
      <c r="K318" s="4"/>
      <c r="L318" s="5"/>
    </row>
    <row r="319" spans="5:12" ht="12.75" customHeight="1">
      <c r="E319" s="4"/>
      <c r="K319" s="4"/>
      <c r="L319" s="5"/>
    </row>
    <row r="320" spans="5:12" ht="12.75" customHeight="1">
      <c r="E320" s="4"/>
      <c r="K320" s="4"/>
      <c r="L320" s="5"/>
    </row>
    <row r="321" spans="5:12" ht="12.75" customHeight="1">
      <c r="E321" s="4"/>
      <c r="K321" s="4"/>
      <c r="L321" s="5"/>
    </row>
    <row r="322" spans="5:12" ht="12.75" customHeight="1">
      <c r="E322" s="4"/>
      <c r="K322" s="4"/>
      <c r="L322" s="5"/>
    </row>
    <row r="323" spans="5:12" ht="12.75" customHeight="1">
      <c r="E323" s="4"/>
      <c r="K323" s="4"/>
      <c r="L323" s="5"/>
    </row>
    <row r="324" spans="5:12" ht="12.75" customHeight="1">
      <c r="E324" s="4"/>
      <c r="K324" s="4"/>
      <c r="L324" s="5"/>
    </row>
    <row r="325" spans="5:12" ht="12.75" customHeight="1">
      <c r="E325" s="4"/>
      <c r="K325" s="4"/>
      <c r="L325" s="5"/>
    </row>
    <row r="326" spans="5:12" ht="12.75" customHeight="1">
      <c r="E326" s="4"/>
      <c r="K326" s="4"/>
      <c r="L326" s="5"/>
    </row>
    <row r="327" spans="5:12" ht="12.75" customHeight="1">
      <c r="E327" s="4"/>
      <c r="K327" s="4"/>
      <c r="L327" s="5"/>
    </row>
    <row r="328" spans="5:12" ht="12.75" customHeight="1">
      <c r="E328" s="4"/>
      <c r="K328" s="4"/>
      <c r="L328" s="5"/>
    </row>
    <row r="329" spans="5:12" ht="12.75" customHeight="1">
      <c r="E329" s="4"/>
      <c r="K329" s="4"/>
      <c r="L329" s="5"/>
    </row>
    <row r="330" spans="5:12" ht="12.75" customHeight="1">
      <c r="E330" s="4"/>
      <c r="K330" s="4"/>
      <c r="L330" s="5"/>
    </row>
    <row r="331" spans="5:12" ht="12.75" customHeight="1">
      <c r="E331" s="4"/>
      <c r="K331" s="4"/>
      <c r="L331" s="5"/>
    </row>
    <row r="332" spans="5:12" ht="12.75" customHeight="1">
      <c r="E332" s="4"/>
      <c r="K332" s="4"/>
      <c r="L332" s="5"/>
    </row>
    <row r="333" spans="5:12" ht="12.75" customHeight="1">
      <c r="E333" s="4"/>
      <c r="K333" s="4"/>
      <c r="L333" s="5"/>
    </row>
    <row r="334" spans="5:12" ht="12.75" customHeight="1">
      <c r="E334" s="4"/>
      <c r="K334" s="4"/>
      <c r="L334" s="5"/>
    </row>
    <row r="335" spans="5:12" ht="12.75" customHeight="1">
      <c r="E335" s="4"/>
      <c r="K335" s="4"/>
      <c r="L335" s="5"/>
    </row>
    <row r="336" spans="5:12" ht="12.75" customHeight="1">
      <c r="E336" s="4"/>
      <c r="K336" s="4"/>
      <c r="L336" s="5"/>
    </row>
    <row r="337" spans="5:12" ht="12.75" customHeight="1">
      <c r="E337" s="4"/>
      <c r="K337" s="4"/>
      <c r="L337" s="5"/>
    </row>
    <row r="338" spans="5:12" ht="12.75" customHeight="1">
      <c r="E338" s="4"/>
      <c r="K338" s="4"/>
      <c r="L338" s="5"/>
    </row>
    <row r="339" spans="5:12" ht="12.75" customHeight="1">
      <c r="E339" s="4"/>
      <c r="K339" s="4"/>
      <c r="L339" s="5"/>
    </row>
    <row r="340" spans="5:12" ht="12.75" customHeight="1">
      <c r="E340" s="4"/>
      <c r="K340" s="4"/>
      <c r="L340" s="5"/>
    </row>
    <row r="341" spans="5:12" ht="12.75" customHeight="1">
      <c r="E341" s="4"/>
      <c r="K341" s="4"/>
      <c r="L341" s="5"/>
    </row>
    <row r="342" spans="5:12" ht="12.75" customHeight="1">
      <c r="E342" s="4"/>
      <c r="K342" s="4"/>
      <c r="L342" s="5"/>
    </row>
    <row r="343" spans="5:12" ht="12.75" customHeight="1">
      <c r="E343" s="4"/>
      <c r="K343" s="4"/>
      <c r="L343" s="5"/>
    </row>
    <row r="344" spans="5:12" ht="12.75" customHeight="1">
      <c r="E344" s="4"/>
      <c r="K344" s="4"/>
      <c r="L344" s="5"/>
    </row>
    <row r="345" spans="5:12" ht="12.75" customHeight="1">
      <c r="E345" s="4"/>
      <c r="K345" s="4"/>
      <c r="L345" s="5"/>
    </row>
    <row r="346" spans="5:12" ht="12.75" customHeight="1">
      <c r="E346" s="4"/>
      <c r="K346" s="4"/>
      <c r="L346" s="5"/>
    </row>
    <row r="347" spans="5:12" ht="12.75" customHeight="1">
      <c r="E347" s="4"/>
      <c r="K347" s="4"/>
      <c r="L347" s="5"/>
    </row>
    <row r="348" spans="5:12" ht="12.75" customHeight="1">
      <c r="E348" s="4"/>
      <c r="K348" s="4"/>
      <c r="L348" s="5"/>
    </row>
    <row r="349" spans="5:12" ht="12.75" customHeight="1">
      <c r="E349" s="4"/>
      <c r="K349" s="4"/>
      <c r="L349" s="5"/>
    </row>
    <row r="350" spans="5:12" ht="12.75" customHeight="1">
      <c r="E350" s="4"/>
      <c r="K350" s="4"/>
      <c r="L350" s="5"/>
    </row>
    <row r="351" spans="5:12" ht="12.75" customHeight="1">
      <c r="E351" s="4"/>
      <c r="K351" s="4"/>
      <c r="L351" s="5"/>
    </row>
    <row r="352" spans="5:12" ht="12.75" customHeight="1">
      <c r="E352" s="4"/>
      <c r="K352" s="4"/>
      <c r="L352" s="5"/>
    </row>
    <row r="353" spans="5:12" ht="12.75" customHeight="1">
      <c r="E353" s="4"/>
      <c r="K353" s="4"/>
      <c r="L353" s="5"/>
    </row>
    <row r="354" spans="5:12" ht="12.75" customHeight="1">
      <c r="E354" s="4"/>
      <c r="K354" s="4"/>
      <c r="L354" s="5"/>
    </row>
    <row r="355" spans="5:12" ht="12.75" customHeight="1">
      <c r="E355" s="4"/>
      <c r="K355" s="4"/>
      <c r="L355" s="5"/>
    </row>
    <row r="356" spans="5:12" ht="12.75" customHeight="1">
      <c r="E356" s="4"/>
      <c r="K356" s="4"/>
      <c r="L356" s="5"/>
    </row>
    <row r="357" spans="5:12" ht="12.75" customHeight="1">
      <c r="E357" s="4"/>
      <c r="K357" s="4"/>
      <c r="L357" s="5"/>
    </row>
    <row r="358" spans="5:12" ht="12.75" customHeight="1">
      <c r="E358" s="4"/>
      <c r="K358" s="4"/>
      <c r="L358" s="5"/>
    </row>
    <row r="359" spans="5:12" ht="12.75" customHeight="1">
      <c r="E359" s="4"/>
      <c r="K359" s="4"/>
      <c r="L359" s="5"/>
    </row>
    <row r="360" spans="5:12" ht="12.75" customHeight="1">
      <c r="E360" s="4"/>
      <c r="K360" s="4"/>
      <c r="L360" s="5"/>
    </row>
    <row r="361" spans="5:12" ht="12.75" customHeight="1">
      <c r="E361" s="4"/>
      <c r="K361" s="4"/>
      <c r="L361" s="5"/>
    </row>
    <row r="362" spans="5:12" ht="12.75" customHeight="1">
      <c r="E362" s="4"/>
      <c r="K362" s="4"/>
      <c r="L362" s="5"/>
    </row>
    <row r="363" spans="5:12" ht="12.75" customHeight="1">
      <c r="E363" s="4"/>
      <c r="K363" s="4"/>
      <c r="L363" s="5"/>
    </row>
    <row r="364" spans="5:12" ht="12.75" customHeight="1">
      <c r="E364" s="4"/>
      <c r="K364" s="4"/>
      <c r="L364" s="5"/>
    </row>
    <row r="365" spans="5:12" ht="12.75" customHeight="1">
      <c r="E365" s="4"/>
      <c r="K365" s="4"/>
      <c r="L365" s="5"/>
    </row>
    <row r="366" spans="5:12" ht="12.75" customHeight="1">
      <c r="E366" s="4"/>
      <c r="K366" s="4"/>
      <c r="L366" s="5"/>
    </row>
    <row r="367" spans="5:12" ht="12.75" customHeight="1">
      <c r="E367" s="4"/>
      <c r="K367" s="4"/>
      <c r="L367" s="5"/>
    </row>
    <row r="368" spans="5:12" ht="12.75" customHeight="1">
      <c r="E368" s="4"/>
      <c r="K368" s="4"/>
      <c r="L368" s="5"/>
    </row>
    <row r="369" spans="5:12" ht="12.75" customHeight="1">
      <c r="E369" s="4"/>
      <c r="K369" s="4"/>
      <c r="L369" s="5"/>
    </row>
    <row r="370" spans="5:12" ht="12.75" customHeight="1">
      <c r="E370" s="4"/>
      <c r="K370" s="4"/>
      <c r="L370" s="5"/>
    </row>
    <row r="371" spans="5:12" ht="12.75" customHeight="1">
      <c r="E371" s="4"/>
      <c r="K371" s="4"/>
      <c r="L371" s="5"/>
    </row>
    <row r="372" spans="5:12" ht="12.75" customHeight="1">
      <c r="E372" s="4"/>
      <c r="K372" s="4"/>
      <c r="L372" s="5"/>
    </row>
    <row r="373" spans="5:12" ht="12.75" customHeight="1">
      <c r="E373" s="4"/>
      <c r="K373" s="4"/>
      <c r="L373" s="5"/>
    </row>
    <row r="374" spans="5:12" ht="12.75" customHeight="1">
      <c r="E374" s="4"/>
      <c r="K374" s="4"/>
      <c r="L374" s="5"/>
    </row>
    <row r="375" spans="5:12" ht="12.75" customHeight="1">
      <c r="E375" s="4"/>
      <c r="K375" s="4"/>
      <c r="L375" s="5"/>
    </row>
    <row r="376" spans="5:12" ht="12.75" customHeight="1">
      <c r="E376" s="4"/>
      <c r="K376" s="4"/>
      <c r="L376" s="5"/>
    </row>
    <row r="377" spans="5:12" ht="12.75" customHeight="1">
      <c r="E377" s="4"/>
      <c r="K377" s="4"/>
      <c r="L377" s="5"/>
    </row>
    <row r="378" spans="5:12" ht="12.75" customHeight="1">
      <c r="E378" s="4"/>
      <c r="K378" s="4"/>
      <c r="L378" s="5"/>
    </row>
    <row r="379" spans="5:12" ht="12.75" customHeight="1">
      <c r="E379" s="4"/>
      <c r="K379" s="4"/>
      <c r="L379" s="5"/>
    </row>
    <row r="380" spans="5:12" ht="12.75" customHeight="1">
      <c r="E380" s="4"/>
      <c r="K380" s="4"/>
      <c r="L380" s="5"/>
    </row>
    <row r="381" spans="5:12" ht="12.75" customHeight="1">
      <c r="E381" s="4"/>
      <c r="K381" s="4"/>
      <c r="L381" s="5"/>
    </row>
    <row r="382" spans="5:12" ht="12.75" customHeight="1">
      <c r="E382" s="4"/>
      <c r="K382" s="4"/>
      <c r="L382" s="5"/>
    </row>
    <row r="383" spans="5:12" ht="12.75" customHeight="1">
      <c r="E383" s="4"/>
      <c r="K383" s="4"/>
      <c r="L383" s="5"/>
    </row>
    <row r="384" spans="5:12" ht="12.75" customHeight="1">
      <c r="E384" s="4"/>
      <c r="K384" s="4"/>
      <c r="L384" s="5"/>
    </row>
    <row r="385" spans="5:12" ht="12.75" customHeight="1">
      <c r="E385" s="4"/>
      <c r="K385" s="4"/>
      <c r="L385" s="5"/>
    </row>
    <row r="386" spans="5:12" ht="12.75" customHeight="1">
      <c r="E386" s="4"/>
      <c r="K386" s="4"/>
      <c r="L386" s="5"/>
    </row>
    <row r="387" spans="5:12" ht="12.75" customHeight="1">
      <c r="E387" s="4"/>
      <c r="K387" s="4"/>
      <c r="L387" s="5"/>
    </row>
    <row r="388" spans="5:12" ht="12.75" customHeight="1">
      <c r="E388" s="4"/>
      <c r="K388" s="4"/>
      <c r="L388" s="5"/>
    </row>
    <row r="389" spans="5:12" ht="12.75" customHeight="1">
      <c r="E389" s="4"/>
      <c r="K389" s="4"/>
      <c r="L389" s="5"/>
    </row>
    <row r="390" spans="5:12" ht="12.75" customHeight="1">
      <c r="E390" s="4"/>
      <c r="K390" s="4"/>
      <c r="L390" s="5"/>
    </row>
    <row r="391" spans="5:12" ht="12.75" customHeight="1">
      <c r="E391" s="4"/>
      <c r="K391" s="4"/>
      <c r="L391" s="5"/>
    </row>
    <row r="392" spans="5:12" ht="12.75" customHeight="1">
      <c r="E392" s="4"/>
      <c r="K392" s="4"/>
      <c r="L392" s="5"/>
    </row>
    <row r="393" spans="5:12" ht="12.75" customHeight="1">
      <c r="E393" s="4"/>
      <c r="K393" s="4"/>
      <c r="L393" s="5"/>
    </row>
    <row r="394" spans="5:12" ht="12.75" customHeight="1">
      <c r="E394" s="4"/>
      <c r="K394" s="4"/>
      <c r="L394" s="5"/>
    </row>
    <row r="395" spans="5:12" ht="12.75" customHeight="1">
      <c r="E395" s="4"/>
      <c r="K395" s="4"/>
      <c r="L395" s="5"/>
    </row>
    <row r="396" spans="5:12" ht="12.75" customHeight="1">
      <c r="E396" s="4"/>
      <c r="K396" s="4"/>
      <c r="L396" s="5"/>
    </row>
    <row r="397" spans="5:12" ht="12.75" customHeight="1">
      <c r="E397" s="4"/>
      <c r="K397" s="4"/>
      <c r="L397" s="5"/>
    </row>
    <row r="398" spans="5:12" ht="12.75" customHeight="1">
      <c r="E398" s="4"/>
      <c r="K398" s="4"/>
      <c r="L398" s="5"/>
    </row>
    <row r="399" spans="5:12" ht="12.75" customHeight="1">
      <c r="E399" s="4"/>
      <c r="K399" s="4"/>
      <c r="L399" s="5"/>
    </row>
    <row r="400" spans="5:12" ht="12.75" customHeight="1">
      <c r="E400" s="4"/>
      <c r="K400" s="4"/>
      <c r="L400" s="5"/>
    </row>
    <row r="401" spans="5:12" ht="12.75" customHeight="1">
      <c r="E401" s="4"/>
      <c r="K401" s="4"/>
      <c r="L401" s="5"/>
    </row>
    <row r="402" spans="5:12" ht="12.75" customHeight="1">
      <c r="E402" s="4"/>
      <c r="K402" s="4"/>
      <c r="L402" s="5"/>
    </row>
    <row r="403" spans="5:12" ht="12.75" customHeight="1">
      <c r="E403" s="4"/>
      <c r="K403" s="4"/>
      <c r="L403" s="5"/>
    </row>
    <row r="404" spans="5:12" ht="12.75" customHeight="1">
      <c r="E404" s="4"/>
      <c r="K404" s="4"/>
      <c r="L404" s="5"/>
    </row>
    <row r="405" spans="5:12" ht="12.75" customHeight="1">
      <c r="E405" s="4"/>
      <c r="K405" s="4"/>
      <c r="L405" s="5"/>
    </row>
    <row r="406" spans="5:12" ht="12.75" customHeight="1">
      <c r="E406" s="4"/>
      <c r="K406" s="4"/>
      <c r="L406" s="5"/>
    </row>
    <row r="407" spans="5:12" ht="12.75" customHeight="1">
      <c r="E407" s="4"/>
      <c r="K407" s="4"/>
      <c r="L407" s="5"/>
    </row>
    <row r="408" spans="5:12" ht="12.75" customHeight="1">
      <c r="E408" s="4"/>
      <c r="K408" s="4"/>
      <c r="L408" s="5"/>
    </row>
    <row r="409" spans="5:12" ht="12.75" customHeight="1">
      <c r="E409" s="4"/>
      <c r="K409" s="4"/>
      <c r="L409" s="5"/>
    </row>
    <row r="410" spans="5:12" ht="12.75" customHeight="1">
      <c r="E410" s="4"/>
      <c r="K410" s="4"/>
      <c r="L410" s="5"/>
    </row>
    <row r="411" spans="5:12" ht="12.75" customHeight="1">
      <c r="E411" s="4"/>
      <c r="K411" s="4"/>
      <c r="L411" s="5"/>
    </row>
    <row r="412" spans="5:12" ht="12.75" customHeight="1">
      <c r="E412" s="4"/>
      <c r="K412" s="4"/>
      <c r="L412" s="5"/>
    </row>
    <row r="413" spans="5:12" ht="12.75" customHeight="1">
      <c r="E413" s="4"/>
      <c r="K413" s="4"/>
      <c r="L413" s="5"/>
    </row>
    <row r="414" spans="5:12" ht="12.75" customHeight="1">
      <c r="E414" s="4"/>
      <c r="K414" s="4"/>
      <c r="L414" s="5"/>
    </row>
    <row r="415" spans="5:12" ht="12.75" customHeight="1">
      <c r="E415" s="4"/>
      <c r="K415" s="4"/>
      <c r="L415" s="5"/>
    </row>
    <row r="416" spans="5:12" ht="12.75" customHeight="1">
      <c r="E416" s="4"/>
      <c r="K416" s="4"/>
      <c r="L416" s="5"/>
    </row>
    <row r="417" spans="5:12" ht="12.75" customHeight="1">
      <c r="E417" s="4"/>
      <c r="K417" s="4"/>
      <c r="L417" s="5"/>
    </row>
    <row r="418" spans="5:12" ht="12.75" customHeight="1">
      <c r="E418" s="4"/>
      <c r="K418" s="4"/>
      <c r="L418" s="5"/>
    </row>
    <row r="419" spans="5:12" ht="12.75" customHeight="1">
      <c r="E419" s="4"/>
      <c r="K419" s="4"/>
      <c r="L419" s="5"/>
    </row>
    <row r="420" spans="5:12" ht="12.75" customHeight="1">
      <c r="E420" s="4"/>
      <c r="K420" s="4"/>
      <c r="L420" s="5"/>
    </row>
    <row r="421" spans="5:12" ht="12.75" customHeight="1">
      <c r="E421" s="4"/>
      <c r="K421" s="4"/>
      <c r="L421" s="5"/>
    </row>
    <row r="422" spans="5:12" ht="12.75" customHeight="1">
      <c r="E422" s="4"/>
      <c r="K422" s="4"/>
      <c r="L422" s="5"/>
    </row>
    <row r="423" spans="5:12" ht="12.75" customHeight="1">
      <c r="E423" s="4"/>
      <c r="K423" s="4"/>
      <c r="L423" s="5"/>
    </row>
    <row r="424" spans="5:12" ht="12.75" customHeight="1">
      <c r="E424" s="4"/>
      <c r="K424" s="4"/>
      <c r="L424" s="5"/>
    </row>
    <row r="425" spans="5:12" ht="12.75" customHeight="1">
      <c r="E425" s="4"/>
      <c r="K425" s="4"/>
      <c r="L425" s="5"/>
    </row>
    <row r="426" spans="5:12" ht="12.75" customHeight="1">
      <c r="E426" s="4"/>
      <c r="K426" s="4"/>
      <c r="L426" s="5"/>
    </row>
    <row r="427" spans="5:12" ht="12.75" customHeight="1">
      <c r="E427" s="4"/>
      <c r="K427" s="4"/>
      <c r="L427" s="5"/>
    </row>
    <row r="428" spans="5:12" ht="12.75" customHeight="1">
      <c r="E428" s="4"/>
      <c r="K428" s="4"/>
      <c r="L428" s="5"/>
    </row>
    <row r="429" spans="5:12" ht="12.75" customHeight="1">
      <c r="E429" s="4"/>
      <c r="K429" s="4"/>
      <c r="L429" s="5"/>
    </row>
    <row r="430" spans="5:12" ht="12.75" customHeight="1">
      <c r="E430" s="4"/>
      <c r="K430" s="4"/>
      <c r="L430" s="5"/>
    </row>
    <row r="431" spans="5:12" ht="12.75" customHeight="1">
      <c r="E431" s="4"/>
      <c r="K431" s="4"/>
      <c r="L431" s="5"/>
    </row>
    <row r="432" spans="5:12" ht="12.75" customHeight="1">
      <c r="E432" s="4"/>
      <c r="K432" s="4"/>
      <c r="L432" s="5"/>
    </row>
    <row r="433" spans="5:12" ht="12.75" customHeight="1">
      <c r="E433" s="4"/>
      <c r="K433" s="4"/>
      <c r="L433" s="5"/>
    </row>
    <row r="434" spans="5:12" ht="12.75" customHeight="1">
      <c r="E434" s="4"/>
      <c r="K434" s="4"/>
      <c r="L434" s="5"/>
    </row>
    <row r="435" spans="5:12" ht="12.75" customHeight="1">
      <c r="E435" s="4"/>
      <c r="K435" s="4"/>
      <c r="L435" s="5"/>
    </row>
    <row r="436" spans="5:12" ht="12.75" customHeight="1">
      <c r="E436" s="4"/>
      <c r="K436" s="4"/>
      <c r="L436" s="5"/>
    </row>
    <row r="437" spans="5:12" ht="12.75" customHeight="1">
      <c r="E437" s="4"/>
      <c r="K437" s="4"/>
      <c r="L437" s="5"/>
    </row>
    <row r="438" spans="5:12" ht="12.75" customHeight="1">
      <c r="E438" s="4"/>
      <c r="K438" s="4"/>
      <c r="L438" s="5"/>
    </row>
    <row r="439" spans="5:12" ht="12.75" customHeight="1">
      <c r="E439" s="4"/>
      <c r="K439" s="4"/>
      <c r="L439" s="5"/>
    </row>
    <row r="440" spans="5:12" ht="12.75" customHeight="1">
      <c r="E440" s="4"/>
      <c r="K440" s="4"/>
      <c r="L440" s="5"/>
    </row>
    <row r="441" spans="5:12" ht="12.75" customHeight="1">
      <c r="E441" s="4"/>
      <c r="K441" s="4"/>
      <c r="L441" s="5"/>
    </row>
    <row r="442" spans="5:12" ht="12.75" customHeight="1">
      <c r="E442" s="4"/>
      <c r="K442" s="4"/>
      <c r="L442" s="5"/>
    </row>
    <row r="443" spans="5:12" ht="12.75" customHeight="1">
      <c r="E443" s="4"/>
      <c r="K443" s="4"/>
      <c r="L443" s="5"/>
    </row>
    <row r="444" spans="5:12" ht="12.75" customHeight="1">
      <c r="E444" s="4"/>
      <c r="K444" s="4"/>
      <c r="L444" s="5"/>
    </row>
    <row r="445" spans="5:12" ht="12.75" customHeight="1">
      <c r="E445" s="4"/>
      <c r="K445" s="4"/>
      <c r="L445" s="5"/>
    </row>
    <row r="446" spans="5:12" ht="12.75" customHeight="1">
      <c r="E446" s="4"/>
      <c r="K446" s="4"/>
      <c r="L446" s="5"/>
    </row>
    <row r="447" spans="5:12" ht="12.75" customHeight="1">
      <c r="E447" s="4"/>
      <c r="K447" s="4"/>
      <c r="L447" s="5"/>
    </row>
    <row r="448" spans="5:12" ht="12.75" customHeight="1">
      <c r="E448" s="4"/>
      <c r="K448" s="4"/>
      <c r="L448" s="5"/>
    </row>
    <row r="449" spans="5:12" ht="12.75" customHeight="1">
      <c r="E449" s="4"/>
      <c r="K449" s="4"/>
      <c r="L449" s="5"/>
    </row>
    <row r="450" spans="5:12" ht="12.75" customHeight="1">
      <c r="E450" s="4"/>
      <c r="K450" s="4"/>
      <c r="L450" s="5"/>
    </row>
    <row r="451" spans="5:12" ht="12.75" customHeight="1">
      <c r="E451" s="4"/>
      <c r="K451" s="4"/>
      <c r="L451" s="5"/>
    </row>
    <row r="452" spans="5:12" ht="12.75" customHeight="1">
      <c r="E452" s="4"/>
      <c r="K452" s="4"/>
      <c r="L452" s="5"/>
    </row>
    <row r="453" spans="5:12" ht="12.75" customHeight="1">
      <c r="E453" s="4"/>
      <c r="K453" s="4"/>
      <c r="L453" s="5"/>
    </row>
    <row r="454" spans="5:12" ht="12.75" customHeight="1">
      <c r="E454" s="4"/>
      <c r="K454" s="4"/>
      <c r="L454" s="5"/>
    </row>
    <row r="455" spans="5:12" ht="12.75" customHeight="1">
      <c r="E455" s="4"/>
      <c r="K455" s="4"/>
      <c r="L455" s="5"/>
    </row>
    <row r="456" spans="5:12" ht="12.75" customHeight="1">
      <c r="E456" s="4"/>
      <c r="K456" s="4"/>
      <c r="L456" s="5"/>
    </row>
    <row r="457" spans="5:12" ht="12.75" customHeight="1">
      <c r="E457" s="4"/>
      <c r="K457" s="4"/>
      <c r="L457" s="5"/>
    </row>
    <row r="458" spans="5:12" ht="12.75" customHeight="1">
      <c r="E458" s="4"/>
      <c r="K458" s="4"/>
      <c r="L458" s="5"/>
    </row>
    <row r="459" spans="5:12" ht="12.75" customHeight="1">
      <c r="E459" s="4"/>
      <c r="K459" s="4"/>
      <c r="L459" s="5"/>
    </row>
    <row r="460" spans="5:12" ht="12.75" customHeight="1">
      <c r="E460" s="4"/>
      <c r="K460" s="4"/>
      <c r="L460" s="5"/>
    </row>
    <row r="461" spans="5:12" ht="12.75" customHeight="1">
      <c r="E461" s="4"/>
      <c r="K461" s="4"/>
      <c r="L461" s="5"/>
    </row>
    <row r="462" spans="5:12" ht="12.75" customHeight="1">
      <c r="E462" s="4"/>
      <c r="K462" s="4"/>
      <c r="L462" s="5"/>
    </row>
    <row r="463" spans="5:12" ht="12.75" customHeight="1">
      <c r="E463" s="4"/>
      <c r="K463" s="4"/>
      <c r="L463" s="5"/>
    </row>
    <row r="464" spans="5:12" ht="12.75" customHeight="1">
      <c r="E464" s="4"/>
      <c r="K464" s="4"/>
      <c r="L464" s="5"/>
    </row>
    <row r="465" spans="5:12" ht="12.75" customHeight="1">
      <c r="E465" s="4"/>
      <c r="K465" s="4"/>
      <c r="L465" s="5"/>
    </row>
    <row r="466" spans="5:12" ht="12.75" customHeight="1">
      <c r="E466" s="4"/>
      <c r="K466" s="4"/>
      <c r="L466" s="5"/>
    </row>
    <row r="467" spans="5:12" ht="12.75" customHeight="1">
      <c r="E467" s="4"/>
      <c r="K467" s="4"/>
      <c r="L467" s="5"/>
    </row>
    <row r="468" spans="5:12" ht="12.75" customHeight="1">
      <c r="E468" s="4"/>
      <c r="K468" s="4"/>
      <c r="L468" s="5"/>
    </row>
    <row r="469" spans="5:12" ht="12.75" customHeight="1">
      <c r="E469" s="4"/>
      <c r="K469" s="4"/>
      <c r="L469" s="5"/>
    </row>
    <row r="470" spans="5:12" ht="12.75" customHeight="1">
      <c r="E470" s="4"/>
      <c r="K470" s="4"/>
      <c r="L470" s="5"/>
    </row>
    <row r="471" spans="5:12" ht="12.75" customHeight="1">
      <c r="E471" s="4"/>
      <c r="K471" s="4"/>
      <c r="L471" s="5"/>
    </row>
    <row r="472" spans="5:12" ht="12.75" customHeight="1">
      <c r="E472" s="4"/>
      <c r="K472" s="4"/>
      <c r="L472" s="5"/>
    </row>
    <row r="473" spans="5:12" ht="12.75" customHeight="1">
      <c r="E473" s="4"/>
      <c r="K473" s="4"/>
      <c r="L473" s="5"/>
    </row>
    <row r="474" spans="5:12" ht="12.75" customHeight="1">
      <c r="E474" s="4"/>
      <c r="K474" s="4"/>
      <c r="L474" s="5"/>
    </row>
    <row r="475" spans="5:12" ht="12.75" customHeight="1">
      <c r="E475" s="4"/>
      <c r="K475" s="4"/>
      <c r="L475" s="5"/>
    </row>
    <row r="476" spans="5:12" ht="12.75" customHeight="1">
      <c r="E476" s="4"/>
      <c r="K476" s="4"/>
      <c r="L476" s="5"/>
    </row>
    <row r="477" spans="5:12" ht="12.75" customHeight="1">
      <c r="E477" s="4"/>
      <c r="K477" s="4"/>
      <c r="L477" s="5"/>
    </row>
    <row r="478" spans="5:12" ht="12.75" customHeight="1">
      <c r="E478" s="4"/>
      <c r="K478" s="4"/>
      <c r="L478" s="5"/>
    </row>
    <row r="479" spans="5:12" ht="12.75" customHeight="1">
      <c r="E479" s="4"/>
      <c r="K479" s="4"/>
      <c r="L479" s="5"/>
    </row>
    <row r="480" spans="5:12" ht="12.75" customHeight="1">
      <c r="E480" s="4"/>
      <c r="K480" s="4"/>
      <c r="L480" s="5"/>
    </row>
    <row r="481" spans="5:12" ht="12.75" customHeight="1">
      <c r="E481" s="4"/>
      <c r="K481" s="4"/>
      <c r="L481" s="5"/>
    </row>
    <row r="482" spans="5:12" ht="12.75" customHeight="1">
      <c r="E482" s="4"/>
      <c r="K482" s="4"/>
      <c r="L482" s="5"/>
    </row>
    <row r="483" spans="5:12" ht="12.75" customHeight="1">
      <c r="E483" s="4"/>
      <c r="K483" s="4"/>
      <c r="L483" s="5"/>
    </row>
    <row r="484" spans="5:12" ht="12.75" customHeight="1">
      <c r="E484" s="4"/>
      <c r="K484" s="4"/>
      <c r="L484" s="5"/>
    </row>
    <row r="485" spans="5:12" ht="12.75" customHeight="1">
      <c r="E485" s="4"/>
      <c r="K485" s="4"/>
      <c r="L485" s="5"/>
    </row>
    <row r="486" spans="5:12" ht="12.75" customHeight="1">
      <c r="E486" s="4"/>
      <c r="K486" s="4"/>
      <c r="L486" s="5"/>
    </row>
    <row r="487" spans="5:12" ht="12.75" customHeight="1">
      <c r="E487" s="4"/>
      <c r="K487" s="4"/>
      <c r="L487" s="5"/>
    </row>
    <row r="488" spans="5:12" ht="12.75" customHeight="1">
      <c r="E488" s="4"/>
      <c r="K488" s="4"/>
      <c r="L488" s="5"/>
    </row>
    <row r="489" spans="5:12" ht="12.75" customHeight="1">
      <c r="E489" s="4"/>
      <c r="K489" s="4"/>
      <c r="L489" s="5"/>
    </row>
    <row r="490" spans="5:12" ht="12.75" customHeight="1">
      <c r="E490" s="4"/>
      <c r="K490" s="4"/>
      <c r="L490" s="5"/>
    </row>
    <row r="491" spans="5:12" ht="12.75" customHeight="1">
      <c r="E491" s="4"/>
      <c r="K491" s="4"/>
      <c r="L491" s="5"/>
    </row>
    <row r="492" spans="5:12" ht="12.75" customHeight="1">
      <c r="E492" s="4"/>
      <c r="K492" s="4"/>
      <c r="L492" s="5"/>
    </row>
    <row r="493" spans="5:12" ht="12.75" customHeight="1">
      <c r="E493" s="4"/>
      <c r="K493" s="4"/>
      <c r="L493" s="5"/>
    </row>
    <row r="494" spans="5:12" ht="12.75" customHeight="1">
      <c r="E494" s="4"/>
      <c r="K494" s="4"/>
      <c r="L494" s="5"/>
    </row>
    <row r="495" spans="5:12" ht="12.75" customHeight="1">
      <c r="E495" s="4"/>
      <c r="K495" s="4"/>
      <c r="L495" s="5"/>
    </row>
    <row r="496" spans="5:12" ht="12.75" customHeight="1">
      <c r="E496" s="4"/>
      <c r="K496" s="4"/>
      <c r="L496" s="5"/>
    </row>
    <row r="497" spans="5:12" ht="12.75" customHeight="1">
      <c r="E497" s="4"/>
      <c r="K497" s="4"/>
      <c r="L497" s="5"/>
    </row>
    <row r="498" spans="5:12" ht="12.75" customHeight="1">
      <c r="E498" s="4"/>
      <c r="K498" s="4"/>
      <c r="L498" s="5"/>
    </row>
    <row r="499" spans="5:12" ht="12.75" customHeight="1">
      <c r="E499" s="4"/>
      <c r="K499" s="4"/>
      <c r="L499" s="5"/>
    </row>
    <row r="500" spans="5:12" ht="12.75" customHeight="1">
      <c r="E500" s="4"/>
      <c r="K500" s="4"/>
      <c r="L500" s="5"/>
    </row>
    <row r="501" spans="5:12" ht="12.75" customHeight="1">
      <c r="E501" s="4"/>
      <c r="K501" s="4"/>
      <c r="L501" s="5"/>
    </row>
    <row r="502" spans="5:12" ht="12.75" customHeight="1">
      <c r="E502" s="4"/>
      <c r="K502" s="4"/>
      <c r="L502" s="5"/>
    </row>
    <row r="503" spans="5:12" ht="12.75" customHeight="1">
      <c r="E503" s="4"/>
      <c r="K503" s="4"/>
      <c r="L503" s="5"/>
    </row>
    <row r="504" spans="5:12" ht="12.75" customHeight="1">
      <c r="E504" s="4"/>
      <c r="K504" s="4"/>
      <c r="L504" s="5"/>
    </row>
    <row r="505" spans="5:12" ht="12.75" customHeight="1">
      <c r="E505" s="4"/>
      <c r="K505" s="4"/>
      <c r="L505" s="5"/>
    </row>
    <row r="506" spans="5:12" ht="12.75" customHeight="1">
      <c r="E506" s="4"/>
      <c r="K506" s="4"/>
      <c r="L506" s="5"/>
    </row>
    <row r="507" spans="5:12" ht="12.75" customHeight="1">
      <c r="E507" s="4"/>
      <c r="K507" s="4"/>
      <c r="L507" s="5"/>
    </row>
    <row r="508" spans="5:12" ht="12.75" customHeight="1">
      <c r="E508" s="4"/>
      <c r="K508" s="4"/>
      <c r="L508" s="5"/>
    </row>
    <row r="509" spans="5:12" ht="12.75" customHeight="1">
      <c r="E509" s="4"/>
      <c r="K509" s="4"/>
      <c r="L509" s="5"/>
    </row>
    <row r="510" spans="5:12" ht="12.75" customHeight="1">
      <c r="E510" s="4"/>
      <c r="K510" s="4"/>
      <c r="L510" s="5"/>
    </row>
    <row r="511" spans="5:12" ht="12.75" customHeight="1">
      <c r="E511" s="4"/>
      <c r="K511" s="4"/>
      <c r="L511" s="5"/>
    </row>
    <row r="512" spans="5:12" ht="12.75" customHeight="1">
      <c r="E512" s="4"/>
      <c r="K512" s="4"/>
      <c r="L512" s="5"/>
    </row>
    <row r="513" spans="5:12" ht="12.75" customHeight="1">
      <c r="E513" s="4"/>
      <c r="K513" s="4"/>
      <c r="L513" s="5"/>
    </row>
    <row r="514" spans="5:12" ht="12.75" customHeight="1">
      <c r="E514" s="4"/>
      <c r="K514" s="4"/>
      <c r="L514" s="5"/>
    </row>
    <row r="515" spans="5:12" ht="12.75" customHeight="1">
      <c r="E515" s="4"/>
      <c r="K515" s="4"/>
      <c r="L515" s="5"/>
    </row>
    <row r="516" spans="5:12" ht="12.75" customHeight="1">
      <c r="E516" s="4"/>
      <c r="K516" s="4"/>
      <c r="L516" s="5"/>
    </row>
    <row r="517" spans="5:12" ht="12.75" customHeight="1">
      <c r="E517" s="4"/>
      <c r="K517" s="4"/>
      <c r="L517" s="5"/>
    </row>
    <row r="518" spans="5:12" ht="12.75" customHeight="1">
      <c r="E518" s="4"/>
      <c r="K518" s="4"/>
      <c r="L518" s="5"/>
    </row>
    <row r="519" spans="5:12" ht="12.75" customHeight="1">
      <c r="E519" s="4"/>
      <c r="K519" s="4"/>
      <c r="L519" s="5"/>
    </row>
    <row r="520" spans="5:12" ht="12.75" customHeight="1">
      <c r="E520" s="4"/>
      <c r="K520" s="4"/>
      <c r="L520" s="5"/>
    </row>
    <row r="521" spans="5:12" ht="12.75" customHeight="1">
      <c r="E521" s="4"/>
      <c r="K521" s="4"/>
      <c r="L521" s="5"/>
    </row>
    <row r="522" spans="5:12" ht="12.75" customHeight="1">
      <c r="E522" s="4"/>
      <c r="K522" s="4"/>
      <c r="L522" s="5"/>
    </row>
    <row r="523" spans="5:12" ht="12.75" customHeight="1">
      <c r="E523" s="4"/>
      <c r="K523" s="4"/>
      <c r="L523" s="5"/>
    </row>
    <row r="524" spans="5:12" ht="12.75" customHeight="1">
      <c r="E524" s="4"/>
      <c r="K524" s="4"/>
      <c r="L524" s="5"/>
    </row>
    <row r="525" spans="5:12" ht="12.75" customHeight="1">
      <c r="E525" s="4"/>
      <c r="K525" s="4"/>
      <c r="L525" s="5"/>
    </row>
    <row r="526" spans="5:12" ht="12.75" customHeight="1">
      <c r="E526" s="4"/>
      <c r="K526" s="4"/>
      <c r="L526" s="5"/>
    </row>
    <row r="527" spans="5:12" ht="12.75" customHeight="1">
      <c r="E527" s="4"/>
      <c r="K527" s="4"/>
      <c r="L527" s="5"/>
    </row>
    <row r="528" spans="5:12" ht="12.75" customHeight="1">
      <c r="E528" s="4"/>
      <c r="K528" s="4"/>
      <c r="L528" s="5"/>
    </row>
    <row r="529" spans="5:12" ht="12.75" customHeight="1">
      <c r="E529" s="4"/>
      <c r="K529" s="4"/>
      <c r="L529" s="5"/>
    </row>
    <row r="530" spans="5:12" ht="12.75" customHeight="1">
      <c r="E530" s="4"/>
      <c r="K530" s="4"/>
      <c r="L530" s="5"/>
    </row>
    <row r="531" spans="5:12" ht="12.75" customHeight="1">
      <c r="E531" s="4"/>
      <c r="K531" s="4"/>
      <c r="L531" s="5"/>
    </row>
    <row r="532" spans="5:12" ht="12.75" customHeight="1">
      <c r="E532" s="4"/>
      <c r="K532" s="4"/>
      <c r="L532" s="5"/>
    </row>
    <row r="533" spans="5:12" ht="12.75" customHeight="1">
      <c r="E533" s="4"/>
      <c r="K533" s="4"/>
      <c r="L533" s="5"/>
    </row>
    <row r="534" spans="5:12" ht="12.75" customHeight="1">
      <c r="E534" s="4"/>
      <c r="K534" s="4"/>
      <c r="L534" s="5"/>
    </row>
    <row r="535" spans="5:12" ht="12.75" customHeight="1">
      <c r="E535" s="4"/>
      <c r="K535" s="4"/>
      <c r="L535" s="5"/>
    </row>
    <row r="536" spans="5:12" ht="12.75" customHeight="1">
      <c r="E536" s="4"/>
      <c r="K536" s="4"/>
      <c r="L536" s="5"/>
    </row>
    <row r="537" spans="5:12" ht="12.75" customHeight="1">
      <c r="E537" s="4"/>
      <c r="K537" s="4"/>
      <c r="L537" s="5"/>
    </row>
    <row r="538" spans="5:12" ht="12.75" customHeight="1">
      <c r="E538" s="4"/>
      <c r="K538" s="4"/>
      <c r="L538" s="5"/>
    </row>
    <row r="539" spans="5:12" ht="12.75" customHeight="1">
      <c r="E539" s="4"/>
      <c r="K539" s="4"/>
      <c r="L539" s="5"/>
    </row>
    <row r="540" spans="5:12" ht="12.75" customHeight="1">
      <c r="E540" s="4"/>
      <c r="K540" s="4"/>
      <c r="L540" s="5"/>
    </row>
    <row r="541" spans="5:12" ht="12.75" customHeight="1">
      <c r="E541" s="4"/>
      <c r="K541" s="4"/>
      <c r="L541" s="5"/>
    </row>
    <row r="542" spans="5:12" ht="12.75" customHeight="1">
      <c r="E542" s="4"/>
      <c r="K542" s="4"/>
      <c r="L542" s="5"/>
    </row>
    <row r="543" spans="5:12" ht="12.75" customHeight="1">
      <c r="E543" s="4"/>
      <c r="K543" s="4"/>
      <c r="L543" s="5"/>
    </row>
    <row r="544" spans="5:12" ht="12.75" customHeight="1">
      <c r="E544" s="4"/>
      <c r="K544" s="4"/>
      <c r="L544" s="5"/>
    </row>
    <row r="545" spans="5:12" ht="12.75" customHeight="1">
      <c r="E545" s="4"/>
      <c r="K545" s="4"/>
      <c r="L545" s="5"/>
    </row>
    <row r="546" spans="5:12" ht="12.75" customHeight="1">
      <c r="E546" s="4"/>
      <c r="K546" s="4"/>
      <c r="L546" s="5"/>
    </row>
    <row r="547" spans="5:12" ht="12.75" customHeight="1">
      <c r="E547" s="4"/>
      <c r="K547" s="4"/>
      <c r="L547" s="5"/>
    </row>
    <row r="548" spans="5:12" ht="12.75" customHeight="1">
      <c r="E548" s="4"/>
      <c r="K548" s="4"/>
      <c r="L548" s="5"/>
    </row>
    <row r="549" spans="5:12" ht="12.75" customHeight="1">
      <c r="E549" s="4"/>
      <c r="K549" s="4"/>
      <c r="L549" s="5"/>
    </row>
    <row r="550" spans="5:12" ht="12.75" customHeight="1">
      <c r="E550" s="4"/>
      <c r="K550" s="4"/>
      <c r="L550" s="5"/>
    </row>
    <row r="551" spans="5:12" ht="12.75" customHeight="1">
      <c r="E551" s="4"/>
      <c r="K551" s="4"/>
      <c r="L551" s="5"/>
    </row>
    <row r="552" spans="5:12" ht="12.75" customHeight="1">
      <c r="E552" s="4"/>
      <c r="K552" s="4"/>
      <c r="L552" s="5"/>
    </row>
    <row r="553" spans="5:12" ht="12.75" customHeight="1">
      <c r="E553" s="4"/>
      <c r="K553" s="4"/>
      <c r="L553" s="5"/>
    </row>
    <row r="554" spans="5:12" ht="12.75" customHeight="1">
      <c r="E554" s="4"/>
      <c r="K554" s="4"/>
      <c r="L554" s="5"/>
    </row>
    <row r="555" spans="5:12" ht="12.75" customHeight="1">
      <c r="E555" s="4"/>
      <c r="K555" s="4"/>
      <c r="L555" s="5"/>
    </row>
    <row r="556" spans="5:12" ht="12.75" customHeight="1">
      <c r="E556" s="4"/>
      <c r="K556" s="4"/>
      <c r="L556" s="5"/>
    </row>
    <row r="557" spans="5:12" ht="12.75" customHeight="1">
      <c r="E557" s="4"/>
      <c r="K557" s="4"/>
      <c r="L557" s="5"/>
    </row>
    <row r="558" spans="5:12" ht="12.75" customHeight="1">
      <c r="E558" s="4"/>
      <c r="K558" s="4"/>
      <c r="L558" s="5"/>
    </row>
    <row r="559" spans="5:12" ht="12.75" customHeight="1">
      <c r="E559" s="4"/>
      <c r="K559" s="4"/>
      <c r="L559" s="5"/>
    </row>
    <row r="560" spans="5:12" ht="12.75" customHeight="1">
      <c r="E560" s="4"/>
      <c r="K560" s="4"/>
      <c r="L560" s="5"/>
    </row>
    <row r="561" spans="5:12" ht="12.75" customHeight="1">
      <c r="E561" s="4"/>
      <c r="K561" s="4"/>
      <c r="L561" s="5"/>
    </row>
    <row r="562" spans="5:12" ht="12.75" customHeight="1">
      <c r="E562" s="4"/>
      <c r="K562" s="4"/>
      <c r="L562" s="5"/>
    </row>
    <row r="563" spans="5:12" ht="12.75" customHeight="1">
      <c r="E563" s="4"/>
      <c r="K563" s="4"/>
      <c r="L563" s="5"/>
    </row>
    <row r="564" spans="5:12" ht="12.75" customHeight="1">
      <c r="E564" s="4"/>
      <c r="K564" s="4"/>
      <c r="L564" s="5"/>
    </row>
    <row r="565" spans="5:12" ht="12.75" customHeight="1">
      <c r="E565" s="4"/>
      <c r="K565" s="4"/>
      <c r="L565" s="5"/>
    </row>
    <row r="566" spans="5:12" ht="12.75" customHeight="1">
      <c r="E566" s="4"/>
      <c r="K566" s="4"/>
      <c r="L566" s="5"/>
    </row>
    <row r="567" spans="5:12" ht="12.75" customHeight="1">
      <c r="E567" s="4"/>
      <c r="K567" s="4"/>
      <c r="L567" s="5"/>
    </row>
    <row r="568" spans="5:12" ht="12.75" customHeight="1">
      <c r="E568" s="4"/>
      <c r="K568" s="4"/>
      <c r="L568" s="5"/>
    </row>
    <row r="569" spans="5:12" ht="12.75" customHeight="1">
      <c r="E569" s="4"/>
      <c r="K569" s="4"/>
      <c r="L569" s="5"/>
    </row>
    <row r="570" spans="5:12" ht="12.75" customHeight="1">
      <c r="E570" s="4"/>
      <c r="K570" s="4"/>
      <c r="L570" s="5"/>
    </row>
    <row r="571" spans="5:12" ht="12.75" customHeight="1">
      <c r="E571" s="4"/>
      <c r="K571" s="4"/>
      <c r="L571" s="5"/>
    </row>
    <row r="572" spans="5:12" ht="12.75" customHeight="1">
      <c r="E572" s="4"/>
      <c r="K572" s="4"/>
      <c r="L572" s="5"/>
    </row>
    <row r="573" spans="5:12" ht="12.75" customHeight="1">
      <c r="E573" s="4"/>
      <c r="K573" s="4"/>
      <c r="L573" s="5"/>
    </row>
    <row r="574" spans="5:12" ht="12.75" customHeight="1">
      <c r="E574" s="4"/>
      <c r="K574" s="4"/>
      <c r="L574" s="5"/>
    </row>
    <row r="575" spans="5:12" ht="12.75" customHeight="1">
      <c r="E575" s="4"/>
      <c r="K575" s="4"/>
      <c r="L575" s="5"/>
    </row>
    <row r="576" spans="5:12" ht="12.75" customHeight="1">
      <c r="E576" s="4"/>
      <c r="K576" s="4"/>
      <c r="L576" s="5"/>
    </row>
    <row r="577" spans="5:12" ht="12.75" customHeight="1">
      <c r="E577" s="4"/>
      <c r="K577" s="4"/>
      <c r="L577" s="5"/>
    </row>
    <row r="578" spans="5:12" ht="12.75" customHeight="1">
      <c r="E578" s="4"/>
      <c r="K578" s="4"/>
      <c r="L578" s="5"/>
    </row>
    <row r="579" spans="5:12" ht="12.75" customHeight="1">
      <c r="E579" s="4"/>
      <c r="K579" s="4"/>
      <c r="L579" s="5"/>
    </row>
    <row r="580" spans="5:12" ht="12.75" customHeight="1">
      <c r="E580" s="4"/>
      <c r="K580" s="4"/>
      <c r="L580" s="5"/>
    </row>
    <row r="581" spans="5:12" ht="12.75" customHeight="1">
      <c r="E581" s="4"/>
      <c r="K581" s="4"/>
      <c r="L581" s="5"/>
    </row>
    <row r="582" spans="5:12" ht="12.75" customHeight="1">
      <c r="E582" s="4"/>
      <c r="K582" s="4"/>
      <c r="L582" s="5"/>
    </row>
    <row r="583" spans="5:12" ht="12.75" customHeight="1">
      <c r="E583" s="4"/>
      <c r="K583" s="4"/>
      <c r="L583" s="5"/>
    </row>
    <row r="584" spans="5:12" ht="12.75" customHeight="1">
      <c r="E584" s="4"/>
      <c r="K584" s="4"/>
      <c r="L584" s="5"/>
    </row>
    <row r="585" spans="5:12" ht="12.75" customHeight="1">
      <c r="E585" s="4"/>
      <c r="K585" s="4"/>
      <c r="L585" s="5"/>
    </row>
    <row r="586" spans="5:12" ht="12.75" customHeight="1">
      <c r="E586" s="4"/>
      <c r="K586" s="4"/>
      <c r="L586" s="5"/>
    </row>
    <row r="587" spans="5:12" ht="12.75" customHeight="1">
      <c r="E587" s="4"/>
      <c r="K587" s="4"/>
      <c r="L587" s="5"/>
    </row>
    <row r="588" spans="5:12" ht="12.75" customHeight="1">
      <c r="E588" s="4"/>
      <c r="K588" s="4"/>
      <c r="L588" s="5"/>
    </row>
    <row r="589" spans="5:12" ht="12.75" customHeight="1">
      <c r="E589" s="4"/>
      <c r="K589" s="4"/>
      <c r="L589" s="5"/>
    </row>
    <row r="590" spans="5:12" ht="12.75" customHeight="1">
      <c r="E590" s="4"/>
      <c r="K590" s="4"/>
      <c r="L590" s="5"/>
    </row>
    <row r="591" spans="5:12" ht="12.75" customHeight="1">
      <c r="E591" s="4"/>
      <c r="K591" s="4"/>
      <c r="L591" s="5"/>
    </row>
    <row r="592" spans="5:12" ht="12.75" customHeight="1">
      <c r="E592" s="4"/>
      <c r="K592" s="4"/>
      <c r="L592" s="5"/>
    </row>
    <row r="593" spans="5:12" ht="12.75" customHeight="1">
      <c r="E593" s="4"/>
      <c r="K593" s="4"/>
      <c r="L593" s="5"/>
    </row>
    <row r="594" spans="5:12" ht="12.75" customHeight="1">
      <c r="E594" s="4"/>
      <c r="K594" s="4"/>
      <c r="L594" s="5"/>
    </row>
    <row r="595" spans="5:12" ht="12.75" customHeight="1">
      <c r="E595" s="4"/>
      <c r="K595" s="4"/>
      <c r="L595" s="5"/>
    </row>
    <row r="596" spans="5:12" ht="12.75" customHeight="1">
      <c r="E596" s="4"/>
      <c r="K596" s="4"/>
      <c r="L596" s="5"/>
    </row>
    <row r="597" spans="5:12" ht="12.75" customHeight="1">
      <c r="E597" s="4"/>
      <c r="K597" s="4"/>
      <c r="L597" s="5"/>
    </row>
    <row r="598" spans="5:12" ht="12.75" customHeight="1">
      <c r="E598" s="4"/>
      <c r="K598" s="4"/>
      <c r="L598" s="5"/>
    </row>
    <row r="599" spans="5:12" ht="12.75" customHeight="1">
      <c r="E599" s="4"/>
      <c r="K599" s="4"/>
      <c r="L599" s="5"/>
    </row>
    <row r="600" spans="5:12" ht="12.75" customHeight="1">
      <c r="E600" s="4"/>
      <c r="K600" s="4"/>
      <c r="L600" s="5"/>
    </row>
    <row r="601" spans="5:12" ht="12.75" customHeight="1">
      <c r="E601" s="4"/>
      <c r="K601" s="4"/>
      <c r="L601" s="5"/>
    </row>
    <row r="602" spans="5:12" ht="12.75" customHeight="1">
      <c r="E602" s="4"/>
      <c r="K602" s="4"/>
      <c r="L602" s="5"/>
    </row>
    <row r="603" spans="5:12" ht="12.75" customHeight="1">
      <c r="E603" s="4"/>
      <c r="K603" s="4"/>
      <c r="L603" s="5"/>
    </row>
    <row r="604" spans="5:12" ht="12.75" customHeight="1">
      <c r="E604" s="4"/>
      <c r="K604" s="4"/>
      <c r="L604" s="5"/>
    </row>
    <row r="605" spans="5:12" ht="12.75" customHeight="1">
      <c r="E605" s="4"/>
      <c r="K605" s="4"/>
      <c r="L605" s="5"/>
    </row>
    <row r="606" spans="5:12" ht="12.75" customHeight="1">
      <c r="E606" s="4"/>
      <c r="K606" s="4"/>
      <c r="L606" s="5"/>
    </row>
    <row r="607" spans="5:12" ht="12.75" customHeight="1">
      <c r="E607" s="4"/>
      <c r="K607" s="4"/>
      <c r="L607" s="5"/>
    </row>
    <row r="608" spans="5:12" ht="12.75" customHeight="1">
      <c r="E608" s="4"/>
      <c r="K608" s="4"/>
      <c r="L608" s="5"/>
    </row>
    <row r="609" spans="5:12" ht="12.75" customHeight="1">
      <c r="E609" s="4"/>
      <c r="K609" s="4"/>
      <c r="L609" s="5"/>
    </row>
    <row r="610" spans="5:12" ht="12.75" customHeight="1">
      <c r="E610" s="4"/>
      <c r="K610" s="4"/>
      <c r="L610" s="5"/>
    </row>
    <row r="611" spans="5:12" ht="12.75" customHeight="1">
      <c r="E611" s="4"/>
      <c r="K611" s="4"/>
      <c r="L611" s="5"/>
    </row>
    <row r="612" spans="5:12" ht="12.75" customHeight="1">
      <c r="E612" s="4"/>
      <c r="K612" s="4"/>
      <c r="L612" s="5"/>
    </row>
    <row r="613" spans="5:12" ht="12.75" customHeight="1">
      <c r="E613" s="4"/>
      <c r="K613" s="4"/>
      <c r="L613" s="5"/>
    </row>
    <row r="614" spans="5:12" ht="12.75" customHeight="1">
      <c r="E614" s="4"/>
      <c r="K614" s="4"/>
      <c r="L614" s="5"/>
    </row>
    <row r="615" spans="5:12" ht="12.75" customHeight="1">
      <c r="E615" s="4"/>
      <c r="K615" s="4"/>
      <c r="L615" s="5"/>
    </row>
    <row r="616" spans="5:12" ht="12.75" customHeight="1">
      <c r="E616" s="4"/>
      <c r="K616" s="4"/>
      <c r="L616" s="5"/>
    </row>
    <row r="617" spans="5:12" ht="12.75" customHeight="1">
      <c r="E617" s="4"/>
      <c r="K617" s="4"/>
      <c r="L617" s="5"/>
    </row>
    <row r="618" spans="5:12" ht="12.75" customHeight="1">
      <c r="E618" s="4"/>
      <c r="K618" s="4"/>
      <c r="L618" s="5"/>
    </row>
    <row r="619" spans="5:12" ht="12.75" customHeight="1">
      <c r="E619" s="4"/>
      <c r="K619" s="4"/>
      <c r="L619" s="5"/>
    </row>
    <row r="620" spans="5:12" ht="12.75" customHeight="1">
      <c r="E620" s="4"/>
      <c r="K620" s="4"/>
      <c r="L620" s="5"/>
    </row>
    <row r="621" spans="5:12" ht="12.75" customHeight="1">
      <c r="E621" s="4"/>
      <c r="K621" s="4"/>
      <c r="L621" s="5"/>
    </row>
    <row r="622" spans="5:12" ht="12.75" customHeight="1">
      <c r="E622" s="4"/>
      <c r="K622" s="4"/>
      <c r="L622" s="5"/>
    </row>
    <row r="623" spans="5:12" ht="12.75" customHeight="1">
      <c r="E623" s="4"/>
      <c r="K623" s="4"/>
      <c r="L623" s="5"/>
    </row>
    <row r="624" spans="5:12" ht="12.75" customHeight="1">
      <c r="E624" s="4"/>
      <c r="K624" s="4"/>
      <c r="L624" s="5"/>
    </row>
    <row r="625" spans="5:12" ht="12.75" customHeight="1">
      <c r="E625" s="4"/>
      <c r="K625" s="4"/>
      <c r="L625" s="5"/>
    </row>
    <row r="626" spans="5:12" ht="12.75" customHeight="1">
      <c r="E626" s="4"/>
      <c r="K626" s="4"/>
      <c r="L626" s="5"/>
    </row>
    <row r="627" spans="5:12" ht="12.75" customHeight="1">
      <c r="E627" s="4"/>
      <c r="K627" s="4"/>
      <c r="L627" s="5"/>
    </row>
    <row r="628" spans="5:12" ht="12.75" customHeight="1">
      <c r="E628" s="4"/>
      <c r="K628" s="4"/>
      <c r="L628" s="5"/>
    </row>
    <row r="629" spans="5:12" ht="12.75" customHeight="1">
      <c r="E629" s="4"/>
      <c r="K629" s="4"/>
      <c r="L629" s="5"/>
    </row>
    <row r="630" spans="5:12" ht="12.75" customHeight="1">
      <c r="E630" s="4"/>
      <c r="K630" s="4"/>
      <c r="L630" s="5"/>
    </row>
    <row r="631" spans="5:12" ht="12.75" customHeight="1">
      <c r="E631" s="4"/>
      <c r="K631" s="4"/>
      <c r="L631" s="5"/>
    </row>
    <row r="632" spans="5:12" ht="12.75" customHeight="1">
      <c r="E632" s="4"/>
      <c r="K632" s="4"/>
      <c r="L632" s="5"/>
    </row>
    <row r="633" spans="5:12" ht="12.75" customHeight="1">
      <c r="E633" s="4"/>
      <c r="K633" s="4"/>
      <c r="L633" s="5"/>
    </row>
    <row r="634" spans="5:12" ht="12.75" customHeight="1">
      <c r="E634" s="4"/>
      <c r="K634" s="4"/>
      <c r="L634" s="5"/>
    </row>
    <row r="635" spans="5:12" ht="12.75" customHeight="1">
      <c r="E635" s="4"/>
      <c r="K635" s="4"/>
      <c r="L635" s="5"/>
    </row>
    <row r="636" spans="5:12" ht="12.75" customHeight="1">
      <c r="E636" s="4"/>
      <c r="K636" s="4"/>
      <c r="L636" s="5"/>
    </row>
    <row r="637" spans="5:12" ht="12.75" customHeight="1">
      <c r="E637" s="4"/>
      <c r="K637" s="4"/>
      <c r="L637" s="5"/>
    </row>
    <row r="638" spans="5:12" ht="12.75" customHeight="1">
      <c r="E638" s="4"/>
      <c r="K638" s="4"/>
      <c r="L638" s="5"/>
    </row>
    <row r="639" spans="5:12" ht="12.75" customHeight="1">
      <c r="E639" s="4"/>
      <c r="K639" s="4"/>
      <c r="L639" s="5"/>
    </row>
    <row r="640" spans="5:12" ht="12.75" customHeight="1">
      <c r="E640" s="4"/>
      <c r="K640" s="4"/>
      <c r="L640" s="5"/>
    </row>
    <row r="641" spans="5:12" ht="12.75" customHeight="1">
      <c r="E641" s="4"/>
      <c r="K641" s="4"/>
      <c r="L641" s="5"/>
    </row>
    <row r="642" spans="5:12" ht="12.75" customHeight="1">
      <c r="E642" s="4"/>
      <c r="K642" s="4"/>
      <c r="L642" s="5"/>
    </row>
    <row r="643" spans="5:12" ht="12.75" customHeight="1">
      <c r="E643" s="4"/>
      <c r="K643" s="4"/>
      <c r="L643" s="5"/>
    </row>
    <row r="644" spans="5:12" ht="12.75" customHeight="1">
      <c r="E644" s="4"/>
      <c r="K644" s="4"/>
      <c r="L644" s="5"/>
    </row>
    <row r="645" spans="5:12" ht="12.75" customHeight="1">
      <c r="E645" s="4"/>
      <c r="K645" s="4"/>
      <c r="L645" s="5"/>
    </row>
    <row r="646" spans="5:12" ht="12.75" customHeight="1">
      <c r="E646" s="4"/>
      <c r="K646" s="4"/>
      <c r="L646" s="5"/>
    </row>
    <row r="647" spans="5:12" ht="12.75" customHeight="1">
      <c r="E647" s="4"/>
      <c r="K647" s="4"/>
      <c r="L647" s="5"/>
    </row>
    <row r="648" spans="5:12" ht="12.75" customHeight="1">
      <c r="E648" s="4"/>
      <c r="K648" s="4"/>
      <c r="L648" s="5"/>
    </row>
    <row r="649" spans="5:12" ht="12.75" customHeight="1">
      <c r="E649" s="4"/>
      <c r="K649" s="4"/>
      <c r="L649" s="5"/>
    </row>
    <row r="650" spans="5:12" ht="12.75" customHeight="1">
      <c r="E650" s="4"/>
      <c r="K650" s="4"/>
      <c r="L650" s="5"/>
    </row>
    <row r="651" spans="5:12" ht="12.75" customHeight="1">
      <c r="E651" s="4"/>
      <c r="K651" s="4"/>
      <c r="L651" s="5"/>
    </row>
    <row r="652" spans="5:12" ht="12.75" customHeight="1">
      <c r="E652" s="4"/>
      <c r="K652" s="4"/>
      <c r="L652" s="5"/>
    </row>
    <row r="653" spans="5:12" ht="12.75" customHeight="1">
      <c r="E653" s="4"/>
      <c r="K653" s="4"/>
      <c r="L653" s="5"/>
    </row>
    <row r="654" spans="5:12" ht="12.75" customHeight="1">
      <c r="E654" s="4"/>
      <c r="K654" s="4"/>
      <c r="L654" s="5"/>
    </row>
    <row r="655" spans="5:12" ht="12.75" customHeight="1">
      <c r="E655" s="4"/>
      <c r="K655" s="4"/>
      <c r="L655" s="5"/>
    </row>
    <row r="656" spans="5:12" ht="12.75" customHeight="1">
      <c r="E656" s="4"/>
      <c r="K656" s="4"/>
      <c r="L656" s="5"/>
    </row>
    <row r="657" spans="5:12" ht="12.75" customHeight="1">
      <c r="E657" s="4"/>
      <c r="K657" s="4"/>
      <c r="L657" s="5"/>
    </row>
    <row r="658" spans="5:12" ht="12.75" customHeight="1">
      <c r="E658" s="4"/>
      <c r="K658" s="4"/>
      <c r="L658" s="5"/>
    </row>
    <row r="659" spans="5:12" ht="12.75" customHeight="1">
      <c r="E659" s="4"/>
      <c r="K659" s="4"/>
      <c r="L659" s="5"/>
    </row>
    <row r="660" spans="5:12" ht="12.75" customHeight="1">
      <c r="E660" s="4"/>
      <c r="K660" s="4"/>
      <c r="L660" s="5"/>
    </row>
    <row r="661" spans="5:12" ht="12.75" customHeight="1">
      <c r="E661" s="4"/>
      <c r="K661" s="4"/>
      <c r="L661" s="5"/>
    </row>
    <row r="662" spans="5:12" ht="12.75" customHeight="1">
      <c r="E662" s="4"/>
      <c r="K662" s="4"/>
      <c r="L662" s="5"/>
    </row>
    <row r="663" spans="5:12" ht="12.75" customHeight="1">
      <c r="E663" s="4"/>
      <c r="K663" s="4"/>
      <c r="L663" s="5"/>
    </row>
    <row r="664" spans="5:12" ht="12.75" customHeight="1">
      <c r="E664" s="4"/>
      <c r="K664" s="4"/>
      <c r="L664" s="5"/>
    </row>
    <row r="665" spans="5:12" ht="12.75" customHeight="1">
      <c r="E665" s="4"/>
      <c r="K665" s="4"/>
      <c r="L665" s="5"/>
    </row>
    <row r="666" spans="5:12" ht="12.75" customHeight="1">
      <c r="E666" s="4"/>
      <c r="K666" s="4"/>
      <c r="L666" s="5"/>
    </row>
    <row r="667" spans="5:12" ht="12.75" customHeight="1">
      <c r="E667" s="4"/>
      <c r="K667" s="4"/>
      <c r="L667" s="5"/>
    </row>
    <row r="668" spans="5:12" ht="12.75" customHeight="1">
      <c r="E668" s="4"/>
      <c r="K668" s="4"/>
      <c r="L668" s="5"/>
    </row>
    <row r="669" spans="5:12" ht="12.75" customHeight="1">
      <c r="E669" s="4"/>
      <c r="K669" s="4"/>
      <c r="L669" s="5"/>
    </row>
    <row r="670" spans="5:12" ht="12.75" customHeight="1">
      <c r="E670" s="4"/>
      <c r="K670" s="4"/>
      <c r="L670" s="5"/>
    </row>
    <row r="671" spans="5:12" ht="12.75" customHeight="1">
      <c r="E671" s="4"/>
      <c r="K671" s="4"/>
      <c r="L671" s="5"/>
    </row>
    <row r="672" spans="5:12" ht="12.75" customHeight="1">
      <c r="E672" s="4"/>
      <c r="K672" s="4"/>
      <c r="L672" s="5"/>
    </row>
    <row r="673" spans="5:12" ht="12.75" customHeight="1">
      <c r="E673" s="4"/>
      <c r="K673" s="4"/>
      <c r="L673" s="5"/>
    </row>
    <row r="674" spans="5:12" ht="12.75" customHeight="1">
      <c r="E674" s="4"/>
      <c r="K674" s="4"/>
      <c r="L674" s="5"/>
    </row>
    <row r="675" spans="5:12" ht="12.75" customHeight="1">
      <c r="E675" s="4"/>
      <c r="K675" s="4"/>
      <c r="L675" s="5"/>
    </row>
    <row r="676" spans="5:12" ht="12.75" customHeight="1">
      <c r="E676" s="4"/>
      <c r="K676" s="4"/>
      <c r="L676" s="5"/>
    </row>
    <row r="677" spans="5:12" ht="12.75" customHeight="1">
      <c r="E677" s="4"/>
      <c r="K677" s="4"/>
      <c r="L677" s="5"/>
    </row>
    <row r="678" spans="5:12" ht="12.75" customHeight="1">
      <c r="E678" s="4"/>
      <c r="K678" s="4"/>
      <c r="L678" s="5"/>
    </row>
    <row r="679" spans="5:12" ht="12.75" customHeight="1">
      <c r="E679" s="4"/>
      <c r="K679" s="4"/>
      <c r="L679" s="5"/>
    </row>
    <row r="680" spans="5:12" ht="12.75" customHeight="1">
      <c r="E680" s="4"/>
      <c r="K680" s="4"/>
      <c r="L680" s="5"/>
    </row>
    <row r="681" spans="5:12" ht="12.75" customHeight="1">
      <c r="E681" s="4"/>
      <c r="K681" s="4"/>
      <c r="L681" s="5"/>
    </row>
    <row r="682" spans="5:12" ht="12.75" customHeight="1">
      <c r="E682" s="4"/>
      <c r="K682" s="4"/>
      <c r="L682" s="5"/>
    </row>
    <row r="683" spans="5:12" ht="12.75" customHeight="1">
      <c r="E683" s="4"/>
      <c r="K683" s="4"/>
      <c r="L683" s="5"/>
    </row>
    <row r="684" spans="5:12" ht="12.75" customHeight="1">
      <c r="E684" s="4"/>
      <c r="K684" s="4"/>
      <c r="L684" s="5"/>
    </row>
    <row r="685" spans="5:12" ht="12.75" customHeight="1">
      <c r="E685" s="4"/>
      <c r="K685" s="4"/>
      <c r="L685" s="5"/>
    </row>
    <row r="686" spans="5:12" ht="12.75" customHeight="1">
      <c r="E686" s="4"/>
      <c r="K686" s="4"/>
      <c r="L686" s="5"/>
    </row>
    <row r="687" spans="5:12" ht="12.75" customHeight="1">
      <c r="E687" s="4"/>
      <c r="K687" s="4"/>
      <c r="L687" s="5"/>
    </row>
    <row r="688" spans="5:12" ht="12.75" customHeight="1">
      <c r="E688" s="4"/>
      <c r="K688" s="4"/>
      <c r="L688" s="5"/>
    </row>
    <row r="689" spans="5:12" ht="12.75" customHeight="1">
      <c r="E689" s="4"/>
      <c r="K689" s="4"/>
      <c r="L689" s="5"/>
    </row>
    <row r="690" spans="5:12" ht="12.75" customHeight="1">
      <c r="E690" s="4"/>
      <c r="K690" s="4"/>
      <c r="L690" s="5"/>
    </row>
    <row r="691" spans="5:12" ht="12.75" customHeight="1">
      <c r="E691" s="4"/>
      <c r="K691" s="4"/>
      <c r="L691" s="5"/>
    </row>
    <row r="692" spans="5:12" ht="12.75" customHeight="1">
      <c r="E692" s="4"/>
      <c r="K692" s="4"/>
      <c r="L692" s="5"/>
    </row>
    <row r="693" spans="5:12" ht="12.75" customHeight="1">
      <c r="E693" s="4"/>
      <c r="K693" s="4"/>
      <c r="L693" s="5"/>
    </row>
    <row r="694" spans="5:12" ht="12.75" customHeight="1">
      <c r="E694" s="4"/>
      <c r="K694" s="4"/>
      <c r="L694" s="5"/>
    </row>
    <row r="695" spans="5:12" ht="12.75" customHeight="1">
      <c r="E695" s="4"/>
      <c r="K695" s="4"/>
      <c r="L695" s="5"/>
    </row>
    <row r="696" spans="5:12" ht="12.75" customHeight="1">
      <c r="E696" s="4"/>
      <c r="K696" s="4"/>
      <c r="L696" s="5"/>
    </row>
    <row r="697" spans="5:12" ht="12.75" customHeight="1">
      <c r="E697" s="4"/>
      <c r="K697" s="4"/>
      <c r="L697" s="5"/>
    </row>
    <row r="698" spans="5:12" ht="12.75" customHeight="1">
      <c r="E698" s="4"/>
      <c r="K698" s="4"/>
      <c r="L698" s="5"/>
    </row>
    <row r="699" spans="5:12" ht="12.75" customHeight="1">
      <c r="E699" s="4"/>
      <c r="K699" s="4"/>
      <c r="L699" s="5"/>
    </row>
    <row r="700" spans="5:12" ht="12.75" customHeight="1">
      <c r="E700" s="4"/>
      <c r="K700" s="4"/>
      <c r="L700" s="5"/>
    </row>
    <row r="701" spans="5:12" ht="12.75" customHeight="1">
      <c r="E701" s="4"/>
      <c r="K701" s="4"/>
      <c r="L701" s="5"/>
    </row>
    <row r="702" spans="5:12" ht="12.75" customHeight="1">
      <c r="E702" s="4"/>
      <c r="K702" s="4"/>
      <c r="L702" s="5"/>
    </row>
    <row r="703" spans="5:12" ht="12.75" customHeight="1">
      <c r="E703" s="4"/>
      <c r="K703" s="4"/>
      <c r="L703" s="5"/>
    </row>
    <row r="704" spans="5:12" ht="12.75" customHeight="1">
      <c r="E704" s="4"/>
      <c r="K704" s="4"/>
      <c r="L704" s="5"/>
    </row>
    <row r="705" spans="5:12" ht="12.75" customHeight="1">
      <c r="E705" s="4"/>
      <c r="K705" s="4"/>
      <c r="L705" s="5"/>
    </row>
    <row r="706" spans="5:12" ht="12.75" customHeight="1">
      <c r="E706" s="4"/>
      <c r="K706" s="4"/>
      <c r="L706" s="5"/>
    </row>
    <row r="707" spans="5:12" ht="12.75" customHeight="1">
      <c r="E707" s="4"/>
      <c r="K707" s="4"/>
      <c r="L707" s="5"/>
    </row>
    <row r="708" spans="5:12" ht="12.75" customHeight="1">
      <c r="E708" s="4"/>
      <c r="K708" s="4"/>
      <c r="L708" s="5"/>
    </row>
    <row r="709" spans="5:12" ht="12.75" customHeight="1">
      <c r="E709" s="4"/>
      <c r="K709" s="4"/>
      <c r="L709" s="5"/>
    </row>
    <row r="710" spans="5:12" ht="12.75" customHeight="1">
      <c r="E710" s="4"/>
      <c r="K710" s="4"/>
      <c r="L710" s="5"/>
    </row>
    <row r="711" spans="5:12" ht="12.75" customHeight="1">
      <c r="E711" s="4"/>
      <c r="K711" s="4"/>
      <c r="L711" s="5"/>
    </row>
    <row r="712" spans="5:12" ht="12.75" customHeight="1">
      <c r="E712" s="4"/>
      <c r="K712" s="4"/>
      <c r="L712" s="5"/>
    </row>
    <row r="713" spans="5:12" ht="12.75" customHeight="1">
      <c r="E713" s="4"/>
      <c r="K713" s="4"/>
      <c r="L713" s="5"/>
    </row>
    <row r="714" spans="5:12" ht="12.75" customHeight="1">
      <c r="E714" s="4"/>
      <c r="K714" s="4"/>
      <c r="L714" s="5"/>
    </row>
    <row r="715" spans="5:12" ht="12.75" customHeight="1">
      <c r="E715" s="4"/>
      <c r="K715" s="4"/>
      <c r="L715" s="5"/>
    </row>
    <row r="716" spans="5:12" ht="12.75" customHeight="1">
      <c r="E716" s="4"/>
      <c r="K716" s="4"/>
      <c r="L716" s="5"/>
    </row>
    <row r="717" spans="5:12" ht="12.75" customHeight="1">
      <c r="E717" s="4"/>
      <c r="K717" s="4"/>
      <c r="L717" s="5"/>
    </row>
    <row r="718" spans="5:12" ht="12.75" customHeight="1">
      <c r="E718" s="4"/>
      <c r="K718" s="4"/>
      <c r="L718" s="5"/>
    </row>
    <row r="719" spans="5:12" ht="12.75" customHeight="1">
      <c r="E719" s="4"/>
      <c r="K719" s="4"/>
      <c r="L719" s="5"/>
    </row>
    <row r="720" spans="5:12" ht="12.75" customHeight="1">
      <c r="E720" s="4"/>
      <c r="K720" s="4"/>
      <c r="L720" s="5"/>
    </row>
    <row r="721" spans="5:12" ht="12.75" customHeight="1">
      <c r="E721" s="4"/>
      <c r="K721" s="4"/>
      <c r="L721" s="5"/>
    </row>
    <row r="722" spans="5:12" ht="12.75" customHeight="1">
      <c r="E722" s="4"/>
      <c r="K722" s="4"/>
      <c r="L722" s="5"/>
    </row>
    <row r="723" spans="5:12" ht="12.75" customHeight="1">
      <c r="E723" s="4"/>
      <c r="K723" s="4"/>
      <c r="L723" s="5"/>
    </row>
    <row r="724" spans="5:12" ht="12.75" customHeight="1">
      <c r="E724" s="4"/>
      <c r="K724" s="4"/>
      <c r="L724" s="5"/>
    </row>
    <row r="725" spans="5:12" ht="12.75" customHeight="1">
      <c r="E725" s="4"/>
      <c r="K725" s="4"/>
      <c r="L725" s="5"/>
    </row>
    <row r="726" spans="5:12" ht="12.75" customHeight="1">
      <c r="E726" s="4"/>
      <c r="K726" s="4"/>
      <c r="L726" s="5"/>
    </row>
    <row r="727" spans="5:12" ht="12.75" customHeight="1">
      <c r="E727" s="4"/>
      <c r="K727" s="4"/>
      <c r="L727" s="5"/>
    </row>
    <row r="728" spans="5:12" ht="12.75" customHeight="1">
      <c r="E728" s="4"/>
      <c r="K728" s="4"/>
      <c r="L728" s="5"/>
    </row>
    <row r="729" spans="5:12" ht="12.75" customHeight="1">
      <c r="E729" s="4"/>
      <c r="K729" s="4"/>
      <c r="L729" s="5"/>
    </row>
    <row r="730" spans="5:12" ht="12.75" customHeight="1">
      <c r="E730" s="4"/>
      <c r="K730" s="4"/>
      <c r="L730" s="5"/>
    </row>
    <row r="731" spans="5:12" ht="12.75" customHeight="1">
      <c r="E731" s="4"/>
      <c r="K731" s="4"/>
      <c r="L731" s="5"/>
    </row>
    <row r="732" spans="5:12" ht="12.75" customHeight="1">
      <c r="E732" s="4"/>
      <c r="K732" s="4"/>
      <c r="L732" s="5"/>
    </row>
    <row r="733" spans="5:12" ht="12.75" customHeight="1">
      <c r="E733" s="4"/>
      <c r="K733" s="4"/>
      <c r="L733" s="5"/>
    </row>
    <row r="734" spans="5:12" ht="12.75" customHeight="1">
      <c r="E734" s="4"/>
      <c r="K734" s="4"/>
      <c r="L734" s="5"/>
    </row>
    <row r="735" spans="5:12" ht="12.75" customHeight="1">
      <c r="E735" s="4"/>
      <c r="K735" s="4"/>
      <c r="L735" s="5"/>
    </row>
    <row r="736" spans="5:12" ht="12.75" customHeight="1">
      <c r="E736" s="4"/>
      <c r="K736" s="4"/>
      <c r="L736" s="5"/>
    </row>
    <row r="737" spans="5:12" ht="12.75" customHeight="1">
      <c r="E737" s="4"/>
      <c r="K737" s="4"/>
      <c r="L737" s="5"/>
    </row>
    <row r="738" spans="5:12" ht="12.75" customHeight="1">
      <c r="E738" s="4"/>
      <c r="K738" s="4"/>
      <c r="L738" s="5"/>
    </row>
    <row r="739" spans="5:12" ht="12.75" customHeight="1">
      <c r="E739" s="4"/>
      <c r="K739" s="4"/>
      <c r="L739" s="5"/>
    </row>
    <row r="740" spans="5:12" ht="12.75" customHeight="1">
      <c r="E740" s="4"/>
      <c r="K740" s="4"/>
      <c r="L740" s="5"/>
    </row>
    <row r="741" spans="5:12" ht="12.75" customHeight="1">
      <c r="E741" s="4"/>
      <c r="K741" s="4"/>
      <c r="L741" s="5"/>
    </row>
    <row r="742" spans="5:12" ht="12.75" customHeight="1">
      <c r="E742" s="4"/>
      <c r="K742" s="4"/>
      <c r="L742" s="5"/>
    </row>
    <row r="743" spans="5:12" ht="12.75" customHeight="1">
      <c r="E743" s="4"/>
      <c r="K743" s="4"/>
      <c r="L743" s="5"/>
    </row>
    <row r="744" spans="5:12" ht="12.75" customHeight="1">
      <c r="E744" s="4"/>
      <c r="K744" s="4"/>
      <c r="L744" s="5"/>
    </row>
    <row r="745" spans="5:12" ht="12.75" customHeight="1">
      <c r="E745" s="4"/>
      <c r="K745" s="4"/>
      <c r="L745" s="5"/>
    </row>
    <row r="746" spans="5:12" ht="12.75" customHeight="1">
      <c r="E746" s="4"/>
      <c r="K746" s="4"/>
      <c r="L746" s="5"/>
    </row>
    <row r="747" spans="5:12" ht="12.75" customHeight="1">
      <c r="E747" s="4"/>
      <c r="K747" s="4"/>
      <c r="L747" s="5"/>
    </row>
    <row r="748" spans="5:12" ht="12.75" customHeight="1">
      <c r="E748" s="4"/>
      <c r="K748" s="4"/>
      <c r="L748" s="5"/>
    </row>
    <row r="749" spans="5:12" ht="12.75" customHeight="1">
      <c r="E749" s="4"/>
      <c r="K749" s="4"/>
      <c r="L749" s="5"/>
    </row>
    <row r="750" spans="5:12" ht="12.75" customHeight="1">
      <c r="E750" s="4"/>
      <c r="K750" s="4"/>
      <c r="L750" s="5"/>
    </row>
    <row r="751" spans="5:12" ht="12.75" customHeight="1">
      <c r="E751" s="4"/>
      <c r="K751" s="4"/>
      <c r="L751" s="5"/>
    </row>
    <row r="752" spans="5:12" ht="12.75" customHeight="1">
      <c r="E752" s="4"/>
      <c r="K752" s="4"/>
      <c r="L752" s="5"/>
    </row>
    <row r="753" spans="5:12" ht="12.75" customHeight="1">
      <c r="E753" s="4"/>
      <c r="K753" s="4"/>
      <c r="L753" s="5"/>
    </row>
    <row r="754" spans="5:12" ht="12.75" customHeight="1">
      <c r="E754" s="4"/>
      <c r="K754" s="4"/>
      <c r="L754" s="5"/>
    </row>
    <row r="755" spans="5:12" ht="12.75" customHeight="1">
      <c r="E755" s="4"/>
      <c r="K755" s="4"/>
      <c r="L755" s="5"/>
    </row>
    <row r="756" spans="5:12" ht="12.75" customHeight="1">
      <c r="E756" s="4"/>
      <c r="K756" s="4"/>
      <c r="L756" s="5"/>
    </row>
    <row r="757" spans="5:12" ht="12.75" customHeight="1">
      <c r="E757" s="4"/>
      <c r="K757" s="4"/>
      <c r="L757" s="5"/>
    </row>
    <row r="758" spans="5:12" ht="12.75" customHeight="1">
      <c r="E758" s="4"/>
      <c r="K758" s="4"/>
      <c r="L758" s="5"/>
    </row>
    <row r="759" spans="5:12" ht="12.75" customHeight="1">
      <c r="E759" s="4"/>
      <c r="K759" s="4"/>
      <c r="L759" s="5"/>
    </row>
    <row r="760" spans="5:12" ht="12.75" customHeight="1">
      <c r="E760" s="4"/>
      <c r="K760" s="4"/>
      <c r="L760" s="5"/>
    </row>
    <row r="761" spans="5:12" ht="12.75" customHeight="1">
      <c r="E761" s="4"/>
      <c r="K761" s="4"/>
      <c r="L761" s="5"/>
    </row>
    <row r="762" spans="5:12" ht="12.75" customHeight="1">
      <c r="E762" s="4"/>
      <c r="K762" s="4"/>
      <c r="L762" s="5"/>
    </row>
    <row r="763" spans="5:12" ht="12.75" customHeight="1">
      <c r="E763" s="4"/>
      <c r="K763" s="4"/>
      <c r="L763" s="5"/>
    </row>
    <row r="764" spans="5:12" ht="12.75" customHeight="1">
      <c r="E764" s="4"/>
      <c r="K764" s="4"/>
      <c r="L764" s="5"/>
    </row>
    <row r="765" spans="5:12" ht="12.75" customHeight="1">
      <c r="E765" s="4"/>
      <c r="K765" s="4"/>
      <c r="L765" s="5"/>
    </row>
    <row r="766" spans="5:12" ht="12.75" customHeight="1">
      <c r="E766" s="4"/>
      <c r="K766" s="4"/>
      <c r="L766" s="5"/>
    </row>
    <row r="767" spans="5:12" ht="12.75" customHeight="1">
      <c r="E767" s="4"/>
      <c r="K767" s="4"/>
      <c r="L767" s="5"/>
    </row>
    <row r="768" spans="5:12" ht="12.75" customHeight="1">
      <c r="E768" s="4"/>
      <c r="K768" s="4"/>
      <c r="L768" s="5"/>
    </row>
    <row r="769" spans="5:12" ht="12.75" customHeight="1">
      <c r="E769" s="4"/>
      <c r="K769" s="4"/>
      <c r="L769" s="5"/>
    </row>
    <row r="770" spans="5:12" ht="12.75" customHeight="1">
      <c r="E770" s="4"/>
      <c r="K770" s="4"/>
      <c r="L770" s="5"/>
    </row>
    <row r="771" spans="5:12" ht="12.75" customHeight="1">
      <c r="E771" s="4"/>
      <c r="K771" s="4"/>
      <c r="L771" s="5"/>
    </row>
    <row r="772" spans="5:12" ht="12.75" customHeight="1">
      <c r="E772" s="4"/>
      <c r="K772" s="4"/>
      <c r="L772" s="5"/>
    </row>
    <row r="773" spans="5:12" ht="12.75" customHeight="1">
      <c r="E773" s="4"/>
      <c r="K773" s="4"/>
      <c r="L773" s="5"/>
    </row>
    <row r="774" spans="5:12" ht="12.75" customHeight="1">
      <c r="E774" s="4"/>
      <c r="K774" s="4"/>
      <c r="L774" s="5"/>
    </row>
    <row r="775" spans="5:12" ht="12.75" customHeight="1">
      <c r="E775" s="4"/>
      <c r="K775" s="4"/>
      <c r="L775" s="5"/>
    </row>
    <row r="776" spans="5:12" ht="12.75" customHeight="1">
      <c r="E776" s="4"/>
      <c r="K776" s="4"/>
      <c r="L776" s="5"/>
    </row>
    <row r="777" spans="5:12" ht="12.75" customHeight="1">
      <c r="E777" s="4"/>
      <c r="K777" s="4"/>
      <c r="L777" s="5"/>
    </row>
    <row r="778" spans="5:12" ht="12.75" customHeight="1">
      <c r="E778" s="4"/>
      <c r="K778" s="4"/>
      <c r="L778" s="5"/>
    </row>
    <row r="779" spans="5:12" ht="12.75" customHeight="1">
      <c r="E779" s="4"/>
      <c r="K779" s="4"/>
      <c r="L779" s="5"/>
    </row>
    <row r="780" spans="5:12" ht="12.75" customHeight="1">
      <c r="E780" s="4"/>
      <c r="K780" s="4"/>
      <c r="L780" s="5"/>
    </row>
    <row r="781" spans="5:12" ht="12.75" customHeight="1">
      <c r="E781" s="4"/>
      <c r="K781" s="4"/>
      <c r="L781" s="5"/>
    </row>
    <row r="782" spans="5:12" ht="12.75" customHeight="1">
      <c r="E782" s="4"/>
      <c r="K782" s="4"/>
      <c r="L782" s="5"/>
    </row>
    <row r="783" spans="5:12" ht="12.75" customHeight="1">
      <c r="E783" s="4"/>
      <c r="K783" s="4"/>
      <c r="L783" s="5"/>
    </row>
    <row r="784" spans="5:12" ht="12.75" customHeight="1">
      <c r="E784" s="4"/>
      <c r="K784" s="4"/>
      <c r="L784" s="5"/>
    </row>
    <row r="785" spans="5:12" ht="12.75" customHeight="1">
      <c r="E785" s="4"/>
      <c r="K785" s="4"/>
      <c r="L785" s="5"/>
    </row>
    <row r="786" spans="5:12" ht="12.75" customHeight="1">
      <c r="E786" s="4"/>
      <c r="K786" s="4"/>
      <c r="L786" s="5"/>
    </row>
    <row r="787" spans="5:12" ht="12.75" customHeight="1">
      <c r="E787" s="4"/>
      <c r="K787" s="4"/>
      <c r="L787" s="5"/>
    </row>
    <row r="788" spans="5:12" ht="12.75" customHeight="1">
      <c r="E788" s="4"/>
      <c r="K788" s="4"/>
      <c r="L788" s="5"/>
    </row>
    <row r="789" spans="5:12" ht="12.75" customHeight="1">
      <c r="E789" s="4"/>
      <c r="K789" s="4"/>
      <c r="L789" s="5"/>
    </row>
    <row r="790" spans="5:12" ht="12.75" customHeight="1">
      <c r="E790" s="4"/>
      <c r="K790" s="4"/>
      <c r="L790" s="5"/>
    </row>
    <row r="791" spans="5:12" ht="12.75" customHeight="1">
      <c r="E791" s="4"/>
      <c r="K791" s="4"/>
      <c r="L791" s="5"/>
    </row>
    <row r="792" spans="5:12" ht="12.75" customHeight="1">
      <c r="E792" s="4"/>
      <c r="K792" s="4"/>
      <c r="L792" s="5"/>
    </row>
    <row r="793" spans="5:12" ht="12.75" customHeight="1">
      <c r="E793" s="4"/>
      <c r="K793" s="4"/>
      <c r="L793" s="5"/>
    </row>
    <row r="794" spans="5:12" ht="12.75" customHeight="1">
      <c r="E794" s="4"/>
      <c r="K794" s="4"/>
      <c r="L794" s="5"/>
    </row>
    <row r="795" spans="5:12" ht="12.75" customHeight="1">
      <c r="E795" s="4"/>
      <c r="K795" s="4"/>
      <c r="L795" s="5"/>
    </row>
    <row r="796" spans="5:12" ht="12.75" customHeight="1">
      <c r="E796" s="4"/>
      <c r="K796" s="4"/>
      <c r="L796" s="5"/>
    </row>
    <row r="797" spans="5:12" ht="12.75" customHeight="1">
      <c r="E797" s="4"/>
      <c r="K797" s="4"/>
      <c r="L797" s="5"/>
    </row>
    <row r="798" spans="5:12" ht="12.75" customHeight="1">
      <c r="E798" s="4"/>
      <c r="K798" s="4"/>
      <c r="L798" s="5"/>
    </row>
    <row r="799" spans="5:12" ht="12.75" customHeight="1">
      <c r="E799" s="4"/>
      <c r="K799" s="4"/>
      <c r="L799" s="5"/>
    </row>
    <row r="800" spans="5:12" ht="12.75" customHeight="1">
      <c r="E800" s="4"/>
      <c r="K800" s="4"/>
      <c r="L800" s="5"/>
    </row>
    <row r="801" spans="5:12" ht="12.75" customHeight="1">
      <c r="E801" s="4"/>
      <c r="K801" s="4"/>
      <c r="L801" s="5"/>
    </row>
    <row r="802" spans="5:12" ht="12.75" customHeight="1">
      <c r="E802" s="4"/>
      <c r="K802" s="4"/>
      <c r="L802" s="5"/>
    </row>
    <row r="803" spans="5:12" ht="12.75" customHeight="1">
      <c r="E803" s="4"/>
      <c r="K803" s="4"/>
      <c r="L803" s="5"/>
    </row>
    <row r="804" spans="5:12" ht="12.75" customHeight="1">
      <c r="E804" s="4"/>
      <c r="K804" s="4"/>
      <c r="L804" s="5"/>
    </row>
    <row r="805" spans="5:12" ht="12.75" customHeight="1">
      <c r="E805" s="4"/>
      <c r="K805" s="4"/>
      <c r="L805" s="5"/>
    </row>
    <row r="806" spans="5:12" ht="12.75" customHeight="1">
      <c r="E806" s="4"/>
      <c r="K806" s="4"/>
      <c r="L806" s="5"/>
    </row>
    <row r="807" spans="5:12" ht="12.75" customHeight="1">
      <c r="E807" s="4"/>
      <c r="K807" s="4"/>
      <c r="L807" s="5"/>
    </row>
    <row r="808" spans="5:12" ht="12.75" customHeight="1">
      <c r="E808" s="4"/>
      <c r="K808" s="4"/>
      <c r="L808" s="5"/>
    </row>
    <row r="809" spans="5:12" ht="12.75" customHeight="1">
      <c r="E809" s="4"/>
      <c r="K809" s="4"/>
      <c r="L809" s="5"/>
    </row>
    <row r="810" spans="5:12" ht="12.75" customHeight="1">
      <c r="E810" s="4"/>
      <c r="K810" s="4"/>
      <c r="L810" s="5"/>
    </row>
    <row r="811" spans="5:12" ht="12.75" customHeight="1">
      <c r="E811" s="4"/>
      <c r="K811" s="4"/>
      <c r="L811" s="5"/>
    </row>
    <row r="812" spans="5:12" ht="12.75" customHeight="1">
      <c r="E812" s="4"/>
      <c r="K812" s="4"/>
      <c r="L812" s="5"/>
    </row>
    <row r="813" spans="5:12" ht="12.75" customHeight="1">
      <c r="E813" s="4"/>
      <c r="K813" s="4"/>
      <c r="L813" s="5"/>
    </row>
    <row r="814" spans="5:12" ht="12.75" customHeight="1">
      <c r="E814" s="4"/>
      <c r="K814" s="4"/>
      <c r="L814" s="5"/>
    </row>
    <row r="815" spans="5:12" ht="12.75" customHeight="1">
      <c r="E815" s="4"/>
      <c r="K815" s="4"/>
      <c r="L815" s="5"/>
    </row>
    <row r="816" spans="5:12" ht="12.75" customHeight="1">
      <c r="E816" s="4"/>
      <c r="K816" s="4"/>
      <c r="L816" s="5"/>
    </row>
    <row r="817" spans="5:12" ht="12.75" customHeight="1">
      <c r="E817" s="4"/>
      <c r="K817" s="4"/>
      <c r="L817" s="5"/>
    </row>
    <row r="818" spans="5:12" ht="12.75" customHeight="1">
      <c r="E818" s="4"/>
      <c r="K818" s="4"/>
      <c r="L818" s="5"/>
    </row>
    <row r="819" spans="5:12" ht="12.75" customHeight="1">
      <c r="E819" s="4"/>
      <c r="K819" s="4"/>
      <c r="L819" s="5"/>
    </row>
    <row r="820" spans="5:12" ht="12.75" customHeight="1">
      <c r="E820" s="4"/>
      <c r="K820" s="4"/>
      <c r="L820" s="5"/>
    </row>
    <row r="821" spans="5:12" ht="12.75" customHeight="1">
      <c r="E821" s="4"/>
      <c r="K821" s="4"/>
      <c r="L821" s="5"/>
    </row>
    <row r="822" spans="5:12" ht="12.75" customHeight="1">
      <c r="E822" s="4"/>
      <c r="K822" s="4"/>
      <c r="L822" s="5"/>
    </row>
    <row r="823" spans="5:12" ht="12.75" customHeight="1">
      <c r="E823" s="4"/>
      <c r="K823" s="4"/>
      <c r="L823" s="5"/>
    </row>
    <row r="824" spans="5:12" ht="12.75" customHeight="1">
      <c r="E824" s="4"/>
      <c r="K824" s="4"/>
      <c r="L824" s="5"/>
    </row>
    <row r="825" spans="5:12" ht="12.75" customHeight="1">
      <c r="E825" s="4"/>
      <c r="K825" s="4"/>
      <c r="L825" s="5"/>
    </row>
    <row r="826" spans="5:12" ht="12.75" customHeight="1">
      <c r="E826" s="4"/>
      <c r="K826" s="4"/>
      <c r="L826" s="5"/>
    </row>
    <row r="827" spans="5:12" ht="12.75" customHeight="1">
      <c r="E827" s="4"/>
      <c r="K827" s="4"/>
      <c r="L827" s="5"/>
    </row>
    <row r="828" spans="5:12" ht="12.75" customHeight="1">
      <c r="E828" s="4"/>
      <c r="K828" s="4"/>
      <c r="L828" s="5"/>
    </row>
    <row r="829" spans="5:12" ht="12.75" customHeight="1">
      <c r="E829" s="4"/>
      <c r="K829" s="4"/>
      <c r="L829" s="5"/>
    </row>
    <row r="830" spans="5:12" ht="12.75" customHeight="1">
      <c r="E830" s="4"/>
      <c r="K830" s="4"/>
      <c r="L830" s="5"/>
    </row>
    <row r="831" spans="5:12" ht="12.75" customHeight="1">
      <c r="E831" s="4"/>
      <c r="K831" s="4"/>
      <c r="L831" s="5"/>
    </row>
    <row r="832" spans="5:12" ht="12.75" customHeight="1">
      <c r="E832" s="4"/>
      <c r="K832" s="4"/>
      <c r="L832" s="5"/>
    </row>
    <row r="833" spans="5:12" ht="12.75" customHeight="1">
      <c r="E833" s="4"/>
      <c r="K833" s="4"/>
      <c r="L833" s="5"/>
    </row>
    <row r="834" spans="5:12" ht="12.75" customHeight="1">
      <c r="E834" s="4"/>
      <c r="K834" s="4"/>
      <c r="L834" s="5"/>
    </row>
    <row r="835" spans="5:12" ht="12.75" customHeight="1">
      <c r="E835" s="4"/>
      <c r="K835" s="4"/>
      <c r="L835" s="5"/>
    </row>
    <row r="836" spans="5:12" ht="12.75" customHeight="1">
      <c r="E836" s="4"/>
      <c r="K836" s="4"/>
      <c r="L836" s="5"/>
    </row>
    <row r="837" spans="5:12" ht="12.75" customHeight="1">
      <c r="E837" s="4"/>
      <c r="K837" s="4"/>
      <c r="L837" s="5"/>
    </row>
    <row r="838" spans="5:12" ht="12.75" customHeight="1">
      <c r="E838" s="4"/>
      <c r="K838" s="4"/>
      <c r="L838" s="5"/>
    </row>
    <row r="839" spans="5:12" ht="12.75" customHeight="1">
      <c r="E839" s="4"/>
      <c r="K839" s="4"/>
      <c r="L839" s="5"/>
    </row>
    <row r="840" spans="5:12" ht="12.75" customHeight="1">
      <c r="E840" s="4"/>
      <c r="K840" s="4"/>
      <c r="L840" s="5"/>
    </row>
    <row r="841" spans="5:12" ht="12.75" customHeight="1">
      <c r="E841" s="4"/>
      <c r="K841" s="4"/>
      <c r="L841" s="5"/>
    </row>
    <row r="842" spans="5:12" ht="12.75" customHeight="1">
      <c r="E842" s="4"/>
      <c r="K842" s="4"/>
      <c r="L842" s="5"/>
    </row>
    <row r="843" spans="5:12" ht="12.75" customHeight="1">
      <c r="E843" s="4"/>
      <c r="K843" s="4"/>
      <c r="L843" s="5"/>
    </row>
    <row r="844" spans="5:12" ht="12.75" customHeight="1">
      <c r="E844" s="4"/>
      <c r="K844" s="4"/>
      <c r="L844" s="5"/>
    </row>
    <row r="845" spans="5:12" ht="12.75" customHeight="1">
      <c r="E845" s="4"/>
      <c r="K845" s="4"/>
      <c r="L845" s="5"/>
    </row>
    <row r="846" spans="5:12" ht="12.75" customHeight="1">
      <c r="E846" s="4"/>
      <c r="K846" s="4"/>
      <c r="L846" s="5"/>
    </row>
    <row r="847" spans="5:12" ht="12.75" customHeight="1">
      <c r="E847" s="4"/>
      <c r="K847" s="4"/>
      <c r="L847" s="5"/>
    </row>
    <row r="848" spans="5:12" ht="12.75" customHeight="1">
      <c r="E848" s="4"/>
      <c r="K848" s="4"/>
      <c r="L848" s="5"/>
    </row>
    <row r="849" spans="5:12" ht="12.75" customHeight="1">
      <c r="E849" s="4"/>
      <c r="K849" s="4"/>
      <c r="L849" s="5"/>
    </row>
    <row r="850" spans="5:12" ht="12.75" customHeight="1">
      <c r="E850" s="4"/>
      <c r="K850" s="4"/>
      <c r="L850" s="5"/>
    </row>
    <row r="851" spans="5:12" ht="12.75" customHeight="1">
      <c r="E851" s="4"/>
      <c r="K851" s="4"/>
      <c r="L851" s="5"/>
    </row>
    <row r="852" spans="5:12" ht="12.75" customHeight="1">
      <c r="E852" s="4"/>
      <c r="K852" s="4"/>
      <c r="L852" s="5"/>
    </row>
    <row r="853" spans="5:12" ht="12.75" customHeight="1">
      <c r="E853" s="4"/>
      <c r="K853" s="4"/>
      <c r="L853" s="5"/>
    </row>
    <row r="854" spans="5:12" ht="12.75" customHeight="1">
      <c r="E854" s="4"/>
      <c r="K854" s="4"/>
      <c r="L854" s="5"/>
    </row>
    <row r="855" spans="5:12" ht="12.75" customHeight="1">
      <c r="E855" s="4"/>
      <c r="K855" s="4"/>
      <c r="L855" s="5"/>
    </row>
    <row r="856" spans="5:12" ht="12.75" customHeight="1">
      <c r="E856" s="4"/>
      <c r="K856" s="4"/>
      <c r="L856" s="5"/>
    </row>
    <row r="857" spans="5:12" ht="12.75" customHeight="1">
      <c r="E857" s="4"/>
      <c r="K857" s="4"/>
      <c r="L857" s="5"/>
    </row>
    <row r="858" spans="5:12" ht="12.75" customHeight="1">
      <c r="E858" s="4"/>
      <c r="K858" s="4"/>
      <c r="L858" s="5"/>
    </row>
    <row r="859" spans="5:12" ht="12.75" customHeight="1">
      <c r="E859" s="4"/>
      <c r="K859" s="4"/>
      <c r="L859" s="5"/>
    </row>
    <row r="860" spans="5:12" ht="12.75" customHeight="1">
      <c r="E860" s="4"/>
      <c r="K860" s="4"/>
      <c r="L860" s="5"/>
    </row>
    <row r="861" spans="5:12" ht="12.75" customHeight="1">
      <c r="E861" s="4"/>
      <c r="K861" s="4"/>
      <c r="L861" s="5"/>
    </row>
    <row r="862" spans="5:12" ht="12.75" customHeight="1">
      <c r="E862" s="4"/>
      <c r="K862" s="4"/>
      <c r="L862" s="5"/>
    </row>
    <row r="863" spans="5:12" ht="12.75" customHeight="1">
      <c r="E863" s="4"/>
      <c r="K863" s="4"/>
      <c r="L863" s="5"/>
    </row>
    <row r="864" spans="5:12" ht="12.75" customHeight="1">
      <c r="E864" s="4"/>
      <c r="K864" s="4"/>
      <c r="L864" s="5"/>
    </row>
    <row r="865" spans="5:12" ht="12.75" customHeight="1">
      <c r="E865" s="4"/>
      <c r="K865" s="4"/>
      <c r="L865" s="5"/>
    </row>
    <row r="866" spans="5:12" ht="12.75" customHeight="1">
      <c r="E866" s="4"/>
      <c r="K866" s="4"/>
      <c r="L866" s="5"/>
    </row>
    <row r="867" spans="5:12" ht="12.75" customHeight="1">
      <c r="E867" s="4"/>
      <c r="K867" s="4"/>
      <c r="L867" s="5"/>
    </row>
    <row r="868" spans="5:12" ht="12.75" customHeight="1">
      <c r="E868" s="4"/>
      <c r="K868" s="4"/>
      <c r="L868" s="5"/>
    </row>
    <row r="869" spans="5:12" ht="12.75" customHeight="1">
      <c r="E869" s="4"/>
      <c r="K869" s="4"/>
      <c r="L869" s="5"/>
    </row>
    <row r="870" spans="5:12" ht="12.75" customHeight="1">
      <c r="E870" s="4"/>
      <c r="K870" s="4"/>
      <c r="L870" s="5"/>
    </row>
    <row r="871" spans="5:12" ht="12.75" customHeight="1">
      <c r="E871" s="4"/>
      <c r="K871" s="4"/>
      <c r="L871" s="5"/>
    </row>
    <row r="872" spans="5:12" ht="12.75" customHeight="1">
      <c r="E872" s="4"/>
      <c r="K872" s="4"/>
      <c r="L872" s="5"/>
    </row>
    <row r="873" spans="5:12" ht="12.75" customHeight="1">
      <c r="E873" s="4"/>
      <c r="K873" s="4"/>
      <c r="L873" s="5"/>
    </row>
    <row r="874" spans="5:12" ht="12.75" customHeight="1">
      <c r="E874" s="4"/>
      <c r="K874" s="4"/>
      <c r="L874" s="5"/>
    </row>
    <row r="875" spans="5:12" ht="12.75" customHeight="1">
      <c r="E875" s="4"/>
      <c r="K875" s="4"/>
      <c r="L875" s="5"/>
    </row>
    <row r="876" spans="5:12" ht="12.75" customHeight="1">
      <c r="E876" s="4"/>
      <c r="K876" s="4"/>
      <c r="L876" s="5"/>
    </row>
    <row r="877" spans="5:12" ht="12.75" customHeight="1">
      <c r="E877" s="4"/>
      <c r="K877" s="4"/>
      <c r="L877" s="5"/>
    </row>
    <row r="878" spans="5:12" ht="12.75" customHeight="1">
      <c r="E878" s="4"/>
      <c r="K878" s="4"/>
      <c r="L878" s="5"/>
    </row>
    <row r="879" spans="5:12" ht="12.75" customHeight="1">
      <c r="E879" s="4"/>
      <c r="K879" s="4"/>
      <c r="L879" s="5"/>
    </row>
    <row r="880" spans="5:12" ht="12.75" customHeight="1">
      <c r="E880" s="4"/>
      <c r="K880" s="4"/>
      <c r="L880" s="5"/>
    </row>
    <row r="881" spans="5:12" ht="12.75" customHeight="1">
      <c r="E881" s="4"/>
      <c r="K881" s="4"/>
      <c r="L881" s="5"/>
    </row>
    <row r="882" spans="5:12" ht="12.75" customHeight="1">
      <c r="E882" s="4"/>
      <c r="K882" s="4"/>
      <c r="L882" s="5"/>
    </row>
    <row r="883" spans="5:12" ht="12.75" customHeight="1">
      <c r="E883" s="4"/>
      <c r="K883" s="4"/>
      <c r="L883" s="5"/>
    </row>
    <row r="884" spans="5:12" ht="12.75" customHeight="1">
      <c r="E884" s="4"/>
      <c r="K884" s="4"/>
      <c r="L884" s="5"/>
    </row>
    <row r="885" spans="5:12" ht="12.75" customHeight="1">
      <c r="E885" s="4"/>
      <c r="K885" s="4"/>
      <c r="L885" s="5"/>
    </row>
    <row r="886" spans="5:12" ht="12.75" customHeight="1">
      <c r="E886" s="4"/>
      <c r="K886" s="4"/>
      <c r="L886" s="5"/>
    </row>
    <row r="887" spans="5:12" ht="12.75" customHeight="1">
      <c r="E887" s="4"/>
      <c r="K887" s="4"/>
      <c r="L887" s="5"/>
    </row>
    <row r="888" spans="5:12" ht="12.75" customHeight="1">
      <c r="E888" s="4"/>
      <c r="K888" s="4"/>
      <c r="L888" s="5"/>
    </row>
    <row r="889" spans="5:12" ht="12.75" customHeight="1">
      <c r="E889" s="4"/>
      <c r="K889" s="4"/>
      <c r="L889" s="5"/>
    </row>
    <row r="890" spans="5:12" ht="12.75" customHeight="1">
      <c r="E890" s="4"/>
      <c r="K890" s="4"/>
      <c r="L890" s="5"/>
    </row>
    <row r="891" spans="5:12" ht="12.75" customHeight="1">
      <c r="E891" s="4"/>
      <c r="K891" s="4"/>
      <c r="L891" s="5"/>
    </row>
    <row r="892" spans="5:12" ht="12.75" customHeight="1">
      <c r="E892" s="4"/>
      <c r="K892" s="4"/>
      <c r="L892" s="5"/>
    </row>
    <row r="893" spans="5:12" ht="12.75" customHeight="1">
      <c r="E893" s="4"/>
      <c r="K893" s="4"/>
      <c r="L893" s="5"/>
    </row>
    <row r="894" spans="5:12" ht="12.75" customHeight="1">
      <c r="E894" s="4"/>
      <c r="K894" s="4"/>
      <c r="L894" s="5"/>
    </row>
    <row r="895" spans="5:12" ht="12.75" customHeight="1">
      <c r="E895" s="4"/>
      <c r="K895" s="4"/>
      <c r="L895" s="5"/>
    </row>
    <row r="896" spans="5:12" ht="12.75" customHeight="1">
      <c r="E896" s="4"/>
      <c r="K896" s="4"/>
      <c r="L896" s="5"/>
    </row>
    <row r="897" spans="5:12" ht="12.75" customHeight="1">
      <c r="E897" s="4"/>
      <c r="K897" s="4"/>
      <c r="L897" s="5"/>
    </row>
    <row r="898" spans="5:12" ht="12.75" customHeight="1">
      <c r="E898" s="4"/>
      <c r="K898" s="4"/>
      <c r="L898" s="5"/>
    </row>
    <row r="899" spans="5:12" ht="12.75" customHeight="1">
      <c r="E899" s="4"/>
      <c r="K899" s="4"/>
      <c r="L899" s="5"/>
    </row>
    <row r="900" spans="5:12" ht="12.75" customHeight="1">
      <c r="E900" s="4"/>
      <c r="K900" s="4"/>
      <c r="L900" s="5"/>
    </row>
    <row r="901" spans="5:12" ht="12.75" customHeight="1">
      <c r="E901" s="4"/>
      <c r="K901" s="4"/>
      <c r="L901" s="5"/>
    </row>
    <row r="902" spans="5:12" ht="12.75" customHeight="1">
      <c r="E902" s="4"/>
      <c r="K902" s="4"/>
      <c r="L902" s="5"/>
    </row>
    <row r="903" spans="5:12" ht="12.75" customHeight="1">
      <c r="E903" s="4"/>
      <c r="K903" s="4"/>
      <c r="L903" s="5"/>
    </row>
    <row r="904" spans="5:12" ht="12.75" customHeight="1">
      <c r="E904" s="4"/>
      <c r="K904" s="4"/>
      <c r="L904" s="5"/>
    </row>
    <row r="905" spans="5:12" ht="12.75" customHeight="1">
      <c r="E905" s="4"/>
      <c r="K905" s="4"/>
      <c r="L905" s="5"/>
    </row>
    <row r="906" spans="5:12" ht="12.75" customHeight="1">
      <c r="E906" s="4"/>
      <c r="K906" s="4"/>
      <c r="L906" s="5"/>
    </row>
    <row r="907" spans="5:12" ht="12.75" customHeight="1">
      <c r="E907" s="4"/>
      <c r="K907" s="4"/>
      <c r="L907" s="5"/>
    </row>
    <row r="908" spans="5:12" ht="12.75" customHeight="1">
      <c r="E908" s="4"/>
      <c r="K908" s="4"/>
      <c r="L908" s="5"/>
    </row>
    <row r="909" spans="5:12" ht="12.75" customHeight="1">
      <c r="E909" s="4"/>
      <c r="K909" s="4"/>
      <c r="L909" s="5"/>
    </row>
    <row r="910" spans="5:12" ht="12.75" customHeight="1">
      <c r="E910" s="4"/>
      <c r="K910" s="4"/>
      <c r="L910" s="5"/>
    </row>
    <row r="911" spans="5:12" ht="12.75" customHeight="1">
      <c r="E911" s="4"/>
      <c r="K911" s="4"/>
      <c r="L911" s="5"/>
    </row>
    <row r="912" spans="5:12" ht="12.75" customHeight="1">
      <c r="E912" s="4"/>
      <c r="K912" s="4"/>
      <c r="L912" s="5"/>
    </row>
    <row r="913" spans="5:12" ht="12.75" customHeight="1">
      <c r="E913" s="4"/>
      <c r="K913" s="4"/>
      <c r="L913" s="5"/>
    </row>
    <row r="914" spans="5:12" ht="12.75" customHeight="1">
      <c r="E914" s="4"/>
      <c r="K914" s="4"/>
      <c r="L914" s="5"/>
    </row>
    <row r="915" spans="5:12" ht="12.75" customHeight="1">
      <c r="E915" s="4"/>
      <c r="K915" s="4"/>
      <c r="L915" s="5"/>
    </row>
    <row r="916" spans="5:12" ht="12.75" customHeight="1">
      <c r="E916" s="4"/>
      <c r="K916" s="4"/>
      <c r="L916" s="5"/>
    </row>
    <row r="917" spans="5:12" ht="12.75" customHeight="1">
      <c r="E917" s="4"/>
      <c r="K917" s="4"/>
      <c r="L917" s="5"/>
    </row>
    <row r="918" spans="5:12" ht="12.75" customHeight="1">
      <c r="E918" s="4"/>
      <c r="K918" s="4"/>
      <c r="L918" s="5"/>
    </row>
    <row r="919" spans="5:12" ht="12.75" customHeight="1">
      <c r="E919" s="4"/>
      <c r="K919" s="4"/>
      <c r="L919" s="5"/>
    </row>
    <row r="920" spans="5:12" ht="12.75" customHeight="1">
      <c r="E920" s="4"/>
      <c r="K920" s="4"/>
      <c r="L920" s="5"/>
    </row>
    <row r="921" spans="5:12" ht="12.75" customHeight="1">
      <c r="E921" s="4"/>
      <c r="K921" s="4"/>
      <c r="L921" s="5"/>
    </row>
    <row r="922" spans="5:12" ht="12.75" customHeight="1">
      <c r="E922" s="4"/>
      <c r="K922" s="4"/>
      <c r="L922" s="5"/>
    </row>
    <row r="923" spans="5:12" ht="12.75" customHeight="1">
      <c r="E923" s="4"/>
      <c r="K923" s="4"/>
      <c r="L923" s="5"/>
    </row>
    <row r="924" spans="5:12" ht="12.75" customHeight="1">
      <c r="E924" s="4"/>
      <c r="K924" s="4"/>
      <c r="L924" s="5"/>
    </row>
    <row r="925" spans="5:12" ht="12.75" customHeight="1">
      <c r="E925" s="4"/>
      <c r="K925" s="4"/>
      <c r="L925" s="5"/>
    </row>
    <row r="926" spans="5:12" ht="12.75" customHeight="1">
      <c r="E926" s="4"/>
      <c r="K926" s="4"/>
      <c r="L926" s="5"/>
    </row>
    <row r="927" spans="5:12" ht="12.75" customHeight="1">
      <c r="E927" s="4"/>
      <c r="K927" s="4"/>
      <c r="L927" s="5"/>
    </row>
    <row r="928" spans="5:12" ht="12.75" customHeight="1">
      <c r="E928" s="4"/>
      <c r="K928" s="4"/>
      <c r="L928" s="5"/>
    </row>
    <row r="929" spans="5:12" ht="12.75" customHeight="1">
      <c r="E929" s="4"/>
      <c r="K929" s="4"/>
      <c r="L929" s="5"/>
    </row>
    <row r="930" spans="5:12" ht="12.75" customHeight="1">
      <c r="E930" s="4"/>
      <c r="K930" s="4"/>
      <c r="L930" s="5"/>
    </row>
    <row r="931" spans="5:12" ht="12.75" customHeight="1">
      <c r="E931" s="4"/>
      <c r="K931" s="4"/>
      <c r="L931" s="5"/>
    </row>
    <row r="932" spans="5:12" ht="12.75" customHeight="1">
      <c r="E932" s="4"/>
      <c r="K932" s="4"/>
      <c r="L932" s="5"/>
    </row>
    <row r="933" spans="5:12" ht="12.75" customHeight="1">
      <c r="E933" s="4"/>
      <c r="K933" s="4"/>
      <c r="L933" s="5"/>
    </row>
    <row r="934" spans="5:12" ht="12.75" customHeight="1">
      <c r="E934" s="4"/>
      <c r="K934" s="4"/>
      <c r="L934" s="5"/>
    </row>
    <row r="935" spans="5:12" ht="12.75" customHeight="1">
      <c r="E935" s="4"/>
      <c r="K935" s="4"/>
      <c r="L935" s="5"/>
    </row>
    <row r="936" spans="5:12" ht="12.75" customHeight="1">
      <c r="E936" s="4"/>
      <c r="K936" s="4"/>
      <c r="L936" s="5"/>
    </row>
    <row r="937" spans="5:12" ht="12.75" customHeight="1">
      <c r="E937" s="4"/>
      <c r="K937" s="4"/>
      <c r="L937" s="5"/>
    </row>
    <row r="938" spans="5:12" ht="12.75" customHeight="1">
      <c r="E938" s="4"/>
      <c r="K938" s="4"/>
      <c r="L938" s="5"/>
    </row>
    <row r="939" spans="5:12" ht="12.75" customHeight="1">
      <c r="E939" s="4"/>
      <c r="K939" s="4"/>
      <c r="L939" s="5"/>
    </row>
    <row r="940" spans="5:12" ht="12.75" customHeight="1">
      <c r="E940" s="4"/>
      <c r="K940" s="4"/>
      <c r="L940" s="5"/>
    </row>
    <row r="941" spans="5:12" ht="12.75" customHeight="1">
      <c r="E941" s="4"/>
      <c r="K941" s="4"/>
      <c r="L941" s="5"/>
    </row>
    <row r="942" spans="5:12" ht="12.75" customHeight="1">
      <c r="E942" s="4"/>
      <c r="K942" s="4"/>
      <c r="L942" s="5"/>
    </row>
    <row r="943" spans="5:12" ht="12.75" customHeight="1">
      <c r="E943" s="4"/>
      <c r="K943" s="4"/>
      <c r="L943" s="5"/>
    </row>
    <row r="944" spans="5:12" ht="12.75" customHeight="1">
      <c r="E944" s="4"/>
      <c r="K944" s="4"/>
      <c r="L944" s="5"/>
    </row>
    <row r="945" spans="5:12" ht="12.75" customHeight="1">
      <c r="E945" s="4"/>
      <c r="K945" s="4"/>
      <c r="L945" s="5"/>
    </row>
    <row r="946" spans="5:12" ht="12.75" customHeight="1">
      <c r="E946" s="4"/>
      <c r="K946" s="4"/>
      <c r="L946" s="5"/>
    </row>
    <row r="947" spans="5:12" ht="12.75" customHeight="1">
      <c r="E947" s="4"/>
      <c r="K947" s="4"/>
      <c r="L947" s="5"/>
    </row>
    <row r="948" spans="5:12" ht="12.75" customHeight="1">
      <c r="E948" s="4"/>
      <c r="K948" s="4"/>
      <c r="L948" s="5"/>
    </row>
    <row r="949" spans="5:12" ht="12.75" customHeight="1">
      <c r="E949" s="4"/>
      <c r="K949" s="4"/>
      <c r="L949" s="5"/>
    </row>
    <row r="950" spans="5:12" ht="12.75" customHeight="1">
      <c r="E950" s="4"/>
      <c r="K950" s="4"/>
      <c r="L950" s="5"/>
    </row>
    <row r="951" spans="5:12" ht="12.75" customHeight="1">
      <c r="E951" s="4"/>
      <c r="K951" s="4"/>
      <c r="L951" s="5"/>
    </row>
    <row r="952" spans="5:12" ht="12.75" customHeight="1">
      <c r="E952" s="4"/>
      <c r="K952" s="4"/>
      <c r="L952" s="5"/>
    </row>
    <row r="953" spans="5:12" ht="12.75" customHeight="1">
      <c r="E953" s="4"/>
      <c r="K953" s="4"/>
      <c r="L953" s="5"/>
    </row>
    <row r="954" spans="5:12" ht="12.75" customHeight="1">
      <c r="E954" s="4"/>
      <c r="K954" s="4"/>
      <c r="L954" s="5"/>
    </row>
    <row r="955" spans="5:12" ht="12.75" customHeight="1">
      <c r="E955" s="4"/>
      <c r="K955" s="4"/>
      <c r="L955" s="5"/>
    </row>
    <row r="956" spans="5:12" ht="12.75" customHeight="1">
      <c r="E956" s="4"/>
      <c r="K956" s="4"/>
      <c r="L956" s="5"/>
    </row>
    <row r="957" spans="5:12" ht="12.75" customHeight="1">
      <c r="E957" s="4"/>
      <c r="K957" s="4"/>
      <c r="L957" s="5"/>
    </row>
    <row r="958" spans="5:12" ht="12.75" customHeight="1">
      <c r="E958" s="4"/>
      <c r="K958" s="4"/>
      <c r="L958" s="5"/>
    </row>
    <row r="959" spans="5:12" ht="12.75" customHeight="1">
      <c r="E959" s="4"/>
      <c r="K959" s="4"/>
      <c r="L959" s="5"/>
    </row>
    <row r="960" spans="5:12" ht="12.75" customHeight="1">
      <c r="E960" s="4"/>
      <c r="K960" s="4"/>
      <c r="L960" s="5"/>
    </row>
    <row r="961" spans="5:12" ht="12.75" customHeight="1">
      <c r="E961" s="4"/>
      <c r="K961" s="4"/>
      <c r="L961" s="5"/>
    </row>
    <row r="962" spans="5:12" ht="12.75" customHeight="1">
      <c r="E962" s="4"/>
      <c r="K962" s="4"/>
      <c r="L962" s="5"/>
    </row>
    <row r="963" spans="5:12" ht="12.75" customHeight="1">
      <c r="E963" s="4"/>
      <c r="K963" s="4"/>
      <c r="L963" s="5"/>
    </row>
    <row r="964" spans="5:12" ht="12.75" customHeight="1">
      <c r="E964" s="4"/>
      <c r="K964" s="4"/>
      <c r="L964" s="5"/>
    </row>
    <row r="965" spans="5:12" ht="12.75" customHeight="1">
      <c r="E965" s="4"/>
      <c r="K965" s="4"/>
      <c r="L965" s="5"/>
    </row>
    <row r="966" spans="5:12" ht="12.75" customHeight="1">
      <c r="E966" s="4"/>
      <c r="K966" s="4"/>
      <c r="L966" s="5"/>
    </row>
    <row r="967" spans="5:12" ht="12.75" customHeight="1">
      <c r="E967" s="4"/>
      <c r="K967" s="4"/>
      <c r="L967" s="5"/>
    </row>
    <row r="968" spans="5:12" ht="12.75" customHeight="1">
      <c r="E968" s="4"/>
      <c r="K968" s="4"/>
      <c r="L968" s="5"/>
    </row>
    <row r="969" spans="5:12" ht="12.75" customHeight="1">
      <c r="E969" s="4"/>
      <c r="K969" s="4"/>
      <c r="L969" s="5"/>
    </row>
    <row r="970" spans="5:12" ht="12.75" customHeight="1">
      <c r="E970" s="4"/>
      <c r="K970" s="4"/>
      <c r="L970" s="5"/>
    </row>
    <row r="971" spans="5:12" ht="12.75" customHeight="1">
      <c r="E971" s="4"/>
      <c r="K971" s="4"/>
      <c r="L971" s="5"/>
    </row>
    <row r="972" spans="5:12" ht="12.75" customHeight="1">
      <c r="E972" s="4"/>
      <c r="K972" s="4"/>
      <c r="L972" s="5"/>
    </row>
    <row r="973" spans="5:12" ht="12.75" customHeight="1">
      <c r="E973" s="4"/>
      <c r="K973" s="4"/>
      <c r="L973" s="5"/>
    </row>
    <row r="974" spans="5:12" ht="12.75" customHeight="1">
      <c r="E974" s="4"/>
      <c r="K974" s="4"/>
      <c r="L974" s="5"/>
    </row>
    <row r="975" spans="5:12" ht="12.75" customHeight="1">
      <c r="E975" s="4"/>
      <c r="K975" s="4"/>
      <c r="L975" s="5"/>
    </row>
    <row r="976" spans="5:12" ht="12.75" customHeight="1">
      <c r="E976" s="4"/>
      <c r="K976" s="4"/>
      <c r="L976" s="5"/>
    </row>
    <row r="977" spans="5:12" ht="12.75" customHeight="1">
      <c r="E977" s="4"/>
      <c r="K977" s="4"/>
      <c r="L977" s="5"/>
    </row>
    <row r="978" spans="5:12" ht="12.75" customHeight="1">
      <c r="E978" s="4"/>
      <c r="K978" s="4"/>
      <c r="L978" s="5"/>
    </row>
    <row r="979" spans="5:12" ht="12.75" customHeight="1">
      <c r="E979" s="4"/>
      <c r="K979" s="4"/>
      <c r="L979" s="5"/>
    </row>
    <row r="980" spans="5:12" ht="12.75" customHeight="1">
      <c r="E980" s="4"/>
      <c r="K980" s="4"/>
      <c r="L980" s="5"/>
    </row>
    <row r="981" spans="5:12" ht="12.75" customHeight="1">
      <c r="E981" s="4"/>
      <c r="K981" s="4"/>
      <c r="L981" s="5"/>
    </row>
    <row r="982" spans="5:12" ht="12.75" customHeight="1">
      <c r="E982" s="4"/>
      <c r="K982" s="4"/>
      <c r="L982" s="5"/>
    </row>
    <row r="983" spans="5:12" ht="12.75" customHeight="1">
      <c r="E983" s="4"/>
      <c r="K983" s="4"/>
      <c r="L983" s="5"/>
    </row>
    <row r="984" spans="5:12" ht="12.75" customHeight="1">
      <c r="E984" s="4"/>
      <c r="K984" s="4"/>
      <c r="L984" s="5"/>
    </row>
    <row r="985" spans="5:12" ht="12.75" customHeight="1">
      <c r="E985" s="4"/>
      <c r="K985" s="4"/>
      <c r="L985" s="5"/>
    </row>
    <row r="986" spans="5:12" ht="12.75" customHeight="1">
      <c r="E986" s="4"/>
      <c r="K986" s="4"/>
      <c r="L986" s="5"/>
    </row>
    <row r="987" spans="5:12" ht="12.75" customHeight="1">
      <c r="E987" s="4"/>
      <c r="K987" s="4"/>
      <c r="L987" s="5"/>
    </row>
    <row r="988" spans="5:12" ht="12.75" customHeight="1">
      <c r="E988" s="4"/>
      <c r="K988" s="4"/>
      <c r="L988" s="5"/>
    </row>
    <row r="989" spans="5:12" ht="12.75" customHeight="1">
      <c r="E989" s="4"/>
      <c r="K989" s="4"/>
      <c r="L989" s="5"/>
    </row>
    <row r="990" spans="5:12" ht="12.75" customHeight="1">
      <c r="E990" s="4"/>
      <c r="K990" s="4"/>
      <c r="L990" s="5"/>
    </row>
    <row r="991" spans="5:12" ht="12.75" customHeight="1">
      <c r="E991" s="4"/>
      <c r="K991" s="4"/>
      <c r="L991" s="5"/>
    </row>
    <row r="992" spans="5:12" ht="12.75" customHeight="1">
      <c r="E992" s="4"/>
      <c r="K992" s="4"/>
      <c r="L992" s="5"/>
    </row>
    <row r="993" spans="5:12" ht="12.75" customHeight="1">
      <c r="E993" s="4"/>
      <c r="K993" s="4"/>
      <c r="L993" s="5"/>
    </row>
    <row r="994" spans="5:12" ht="12.75" customHeight="1">
      <c r="E994" s="4"/>
      <c r="K994" s="4"/>
      <c r="L994" s="5"/>
    </row>
    <row r="995" spans="5:12" ht="12.75" customHeight="1">
      <c r="E995" s="4"/>
      <c r="K995" s="4"/>
      <c r="L995" s="5"/>
    </row>
    <row r="996" spans="5:12" ht="12.75" customHeight="1">
      <c r="E996" s="4"/>
      <c r="K996" s="4"/>
      <c r="L996" s="5"/>
    </row>
    <row r="997" spans="5:12" ht="12.75" customHeight="1">
      <c r="E997" s="4"/>
      <c r="K997" s="4"/>
      <c r="L997" s="5"/>
    </row>
    <row r="998" spans="5:12" ht="12.75" customHeight="1">
      <c r="E998" s="4"/>
      <c r="K998" s="4"/>
      <c r="L998" s="5"/>
    </row>
    <row r="999" spans="5:12" ht="12.75" customHeight="1">
      <c r="E999" s="4"/>
      <c r="K999" s="4"/>
      <c r="L999" s="5"/>
    </row>
    <row r="1000" spans="5:12" ht="12.75" customHeight="1">
      <c r="E1000" s="4"/>
      <c r="K1000" s="4"/>
      <c r="L1000" s="5"/>
    </row>
  </sheetData>
  <mergeCells count="3">
    <mergeCell ref="H11:K11"/>
    <mergeCell ref="H21:I21"/>
    <mergeCell ref="H22:I22"/>
  </mergeCells>
  <conditionalFormatting sqref="L25">
    <cfRule type="cellIs" dxfId="6" priority="1" operator="greaterThan">
      <formula>#REF!</formula>
    </cfRule>
  </conditionalFormatting>
  <conditionalFormatting sqref="L25">
    <cfRule type="cellIs" dxfId="5" priority="2" operator="greaterThan">
      <formula>#REF!</formula>
    </cfRule>
  </conditionalFormatting>
  <conditionalFormatting sqref="L25">
    <cfRule type="cellIs" dxfId="4" priority="3" operator="greaterThan">
      <formula>#REF!</formula>
    </cfRule>
  </conditionalFormatting>
  <conditionalFormatting sqref="J30">
    <cfRule type="cellIs" dxfId="3" priority="4" operator="greaterThan">
      <formula>$E$13</formula>
    </cfRule>
  </conditionalFormatting>
  <conditionalFormatting sqref="J38:J1000">
    <cfRule type="cellIs" dxfId="2" priority="5" operator="greaterThan">
      <formula>$E$17</formula>
    </cfRule>
  </conditionalFormatting>
  <conditionalFormatting sqref="J38:J1000">
    <cfRule type="cellIs" dxfId="1" priority="6" operator="greaterThan">
      <formula>$E$17</formula>
    </cfRule>
  </conditionalFormatting>
  <conditionalFormatting sqref="G19">
    <cfRule type="cellIs" dxfId="0" priority="7" operator="greaterThan">
      <formula>$E$13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53</vt:i4>
      </vt:variant>
    </vt:vector>
  </HeadingPairs>
  <TitlesOfParts>
    <vt:vector size="61" baseType="lpstr">
      <vt:lpstr>FORMULARIO ARTES AUDIOVISUALES</vt:lpstr>
      <vt:lpstr>FORMULARIO ARTES PLÁSTICAS</vt:lpstr>
      <vt:lpstr>FORMULARIO ARTES ESCÉNICAS</vt:lpstr>
      <vt:lpstr>FORMULARIO ARTES LITERARIAS</vt:lpstr>
      <vt:lpstr>FORMULARIO ARTES MUSICALES</vt:lpstr>
      <vt:lpstr>LISTAS-ASV</vt:lpstr>
      <vt:lpstr>LISTAS</vt:lpstr>
      <vt:lpstr>formulas-NOBORRAR</vt:lpstr>
      <vt:lpstr>'FORMULARIO ARTES LITERARIAS'!ARTES_LITERARIAS</vt:lpstr>
      <vt:lpstr>ARTES_LITERARIAS</vt:lpstr>
      <vt:lpstr>'FORMULARIO ARTES LITERARIAS'!ARTES_MUSICA</vt:lpstr>
      <vt:lpstr>ARTES_MUSICA</vt:lpstr>
      <vt:lpstr>ARTES_VISUALES_Y_PLÁSTICAS</vt:lpstr>
      <vt:lpstr>CINE_Y_AUDIOVISUAL_</vt:lpstr>
      <vt:lpstr>'FORMULARIO ARTES LITERARIAS'!DISTRIBUCIÓN_LITERATURA</vt:lpstr>
      <vt:lpstr>DISTRIBUCIÓN_LITERATURA</vt:lpstr>
      <vt:lpstr>'FORMULARIO ARTES LITERARIAS'!DISTRIBUCIÓN_MUSICAL</vt:lpstr>
      <vt:lpstr>DISTRIBUCIÓN_MUSICAL</vt:lpstr>
      <vt:lpstr>'FORMULARIO ARTES LITERARIAS'!ESPACIOS_COMPETITIVOS_AUDIOVISUALES</vt:lpstr>
      <vt:lpstr>ESPACIOS_COMPETITIVOS_AUDIOVISUALES</vt:lpstr>
      <vt:lpstr>'FORMULARIO ARTES LITERARIAS'!ESPACIOS_COMPETITIVOS_ESCÉNICAS</vt:lpstr>
      <vt:lpstr>ESPACIOS_COMPETITIVOS_ESCÉNICAS</vt:lpstr>
      <vt:lpstr>ESPACIOS_COMPETITIVOS_LITERATURA</vt:lpstr>
      <vt:lpstr>'FORMULARIO ARTES LITERARIAS'!ESPACIOS_COMPETITIVOS_MÚSICA</vt:lpstr>
      <vt:lpstr>ESPACIOS_COMPETITIVOS_MÚSICA</vt:lpstr>
      <vt:lpstr>'FORMULARIO ARTES LITERARIAS'!ESPACIOS_COMPETITIVOS_PLÁSTICAS</vt:lpstr>
      <vt:lpstr>ESPACIOS_COMPETITIVOS_PLÁSTICAS</vt:lpstr>
      <vt:lpstr>'FORMULARIO ARTES LITERARIAS'!EXHIBICIÓN_Y_CIRCULACIÓN_AUDIOVISUAL</vt:lpstr>
      <vt:lpstr>EXHIBICIÓN_Y_CIRCULACIÓN_AUDIOVISUAL</vt:lpstr>
      <vt:lpstr>EXHIBICIÓN_Y_CIRCULACIÓN_ESCÉNICAS</vt:lpstr>
      <vt:lpstr>'FORMULARIO ARTES LITERARIAS'!EXHIBICIÓN_Y_CIRCULACIÓN_LITERATURA</vt:lpstr>
      <vt:lpstr>EXHIBICIÓN_Y_CIRCULACIÓN_LITERATURA</vt:lpstr>
      <vt:lpstr>EXHIBICIÓN_Y_CIRCULACIÓN_MÚSICA</vt:lpstr>
      <vt:lpstr>'FORMULARIO ARTES LITERARIAS'!EXHIBICIÓN_Y_CIRCULACIÓN_PLÁSTICAS</vt:lpstr>
      <vt:lpstr>EXHIBICIÓN_Y_CIRCULACIÓN_PLÁSTICAS</vt:lpstr>
      <vt:lpstr>'FORMULARIO ARTES LITERARIAS'!FORMACIÓN_MUSICAL</vt:lpstr>
      <vt:lpstr>FORMACIÓN_MUSICAL</vt:lpstr>
      <vt:lpstr>'FORMULARIO ARTES LITERARIAS'!FORMACIÓN_PLÁSTICAS_</vt:lpstr>
      <vt:lpstr>FORMACIÓN_PLÁSTICAS_</vt:lpstr>
      <vt:lpstr>'FORMULARIO ARTES LITERARIAS'!FORMACIÓN_Y_CREACIÓN_AUDIOVISUAL</vt:lpstr>
      <vt:lpstr>FORMACIÓN_Y_CREACIÓN_AUDIOVISUAL</vt:lpstr>
      <vt:lpstr>FORMACIÓN_Y_CREACIÓN_ESCÉNICAS</vt:lpstr>
      <vt:lpstr>'FORMULARIO ARTES LITERARIAS'!FORMACIÓN_Y_CREACIÓN_LITERATURA</vt:lpstr>
      <vt:lpstr>FORMACIÓN_Y_CREACIÓN_LITERATURA</vt:lpstr>
      <vt:lpstr>'FORMULARIO ARTES LITERARIAS'!FORMACIÓN_Y_CREACIÓN_MUSICAL</vt:lpstr>
      <vt:lpstr>FORMACIÓN_Y_CREACIÓN_MUSICAL</vt:lpstr>
      <vt:lpstr>'FORMULARIO ARTES LITERARIAS'!FORMACIÓN_Y_CREACIÓN_PLÁSTICAS</vt:lpstr>
      <vt:lpstr>FORMACIÓN_Y_CREACIÓN_PLÁSTICAS</vt:lpstr>
      <vt:lpstr>INSTANCIAS_COMPETITIVAS__AUDIOVISUALES</vt:lpstr>
      <vt:lpstr>INSTANCIAS_COMPETITIVAS_AUDIOVISUALES</vt:lpstr>
      <vt:lpstr>INSTANCIAS_COMPETITIVAS_ESCÉNICAS</vt:lpstr>
      <vt:lpstr>INSTANCIAS_COMPETITIVAS_LITERATURA</vt:lpstr>
      <vt:lpstr>INSTANCIAS_COMPETITIVAS_MÚSICA</vt:lpstr>
      <vt:lpstr>INSTANCIAS_COMPETITIVAS_PLÁSTICAS</vt:lpstr>
      <vt:lpstr>REPRESENTACIÓN__O_DIPLOMACIA_CULTURAL_AUDIOVISUAL</vt:lpstr>
      <vt:lpstr>VINCULACION_AUDIOVISUAL</vt:lpstr>
      <vt:lpstr>VINCULACIÓN_ESCENICAS</vt:lpstr>
      <vt:lpstr>'FORMULARIO ARTES LITERARIAS'!VINCULACIÓN_LITERATURA</vt:lpstr>
      <vt:lpstr>VINCULACIÓN_LITERATURA</vt:lpstr>
      <vt:lpstr>'FORMULARIO ARTES LITERARIAS'!VINCULACIÓN_MUSICAL</vt:lpstr>
      <vt:lpstr>VINCULACIÓN_MUSICAL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ejb</dc:creator>
  <cp:keywords/>
  <dc:description/>
  <cp:lastModifiedBy>Juan Andres Hadatty Landazuri</cp:lastModifiedBy>
  <cp:revision/>
  <dcterms:created xsi:type="dcterms:W3CDTF">2016-09-20T22:13:19Z</dcterms:created>
  <dcterms:modified xsi:type="dcterms:W3CDTF">2022-09-26T19:49:38Z</dcterms:modified>
  <cp:category/>
  <cp:contentStatus/>
</cp:coreProperties>
</file>